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drawings/drawing3.xml" ContentType="application/vnd.openxmlformats-officedocument.drawing+xml"/>
  <Override PartName="/xl/comments9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G:\Verksamhet\00 Enhet_grupp\Landsbygd\Landsbygd_Gemensamt\Interreg\AAA Nya programmet 2020+\Kontrollant\Mallar\Hemsida\Under arbete\"/>
    </mc:Choice>
  </mc:AlternateContent>
  <xr:revisionPtr revIDLastSave="0" documentId="13_ncr:1_{B87F6A33-8870-42F5-9DED-4B11D7F0AE02}" xr6:coauthVersionLast="47" xr6:coauthVersionMax="47" xr10:uidLastSave="{00000000-0000-0000-0000-000000000000}"/>
  <bookViews>
    <workbookView xWindow="-120" yWindow="-120" windowWidth="29040" windowHeight="15720" tabRatio="948" xr2:uid="{00000000-000D-0000-FFFF-FFFF00000000}"/>
  </bookViews>
  <sheets>
    <sheet name="Instruktioner" sheetId="51" r:id="rId1"/>
    <sheet name="Sökande, kostnader" sheetId="32" r:id="rId2"/>
    <sheet name="Sökande, finansiering" sheetId="37" r:id="rId3"/>
    <sheet name="Medsökande-1, kostnader" sheetId="38" r:id="rId4"/>
    <sheet name="Medsökande-1, finansiering" sheetId="39" r:id="rId5"/>
    <sheet name="Medsökande-2, kostnader" sheetId="40" r:id="rId6"/>
    <sheet name="Medsökande-2, finansiering" sheetId="44" r:id="rId7"/>
    <sheet name="Personalintensiv budget-kostnad" sheetId="48" r:id="rId8"/>
    <sheet name="Personalintensiv budget-finansi" sheetId="49" r:id="rId9"/>
    <sheet name="Finanisering-Stödförhålland SV-" sheetId="50" r:id="rId10"/>
  </sheets>
  <definedNames>
    <definedName name="_xlnm.Print_Area" localSheetId="1">'Sökande, kostnader'!$A$1:$F$108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32" l="1"/>
  <c r="E38" i="32" s="1"/>
  <c r="F12" i="32"/>
  <c r="F89" i="32"/>
  <c r="F54" i="32"/>
  <c r="E54" i="40"/>
  <c r="D93" i="40" s="1"/>
  <c r="E89" i="38"/>
  <c r="D6" i="50"/>
  <c r="D7" i="50" s="1"/>
  <c r="F7" i="48"/>
  <c r="F13" i="48" s="1"/>
  <c r="E26" i="48"/>
  <c r="F7" i="49"/>
  <c r="C6" i="49"/>
  <c r="C5" i="49"/>
  <c r="C6" i="48"/>
  <c r="C5" i="48"/>
  <c r="E29" i="32" l="1"/>
  <c r="F26" i="48"/>
  <c r="F27" i="49"/>
  <c r="F18" i="49"/>
  <c r="F15" i="49"/>
  <c r="F32" i="49"/>
  <c r="F31" i="49"/>
  <c r="F14" i="49"/>
  <c r="F13" i="49"/>
  <c r="F28" i="49"/>
  <c r="F17" i="49"/>
  <c r="F16" i="49"/>
  <c r="F30" i="49"/>
  <c r="F29" i="49"/>
  <c r="F26" i="49"/>
  <c r="F12" i="49"/>
  <c r="E74" i="32" l="1"/>
  <c r="F74" i="32" s="1"/>
  <c r="E19" i="37"/>
  <c r="F7" i="37"/>
  <c r="F28" i="37" s="1"/>
  <c r="C6" i="38"/>
  <c r="C5" i="39" s="1"/>
  <c r="C6" i="39"/>
  <c r="F7" i="39"/>
  <c r="F16" i="39" s="1"/>
  <c r="E20" i="39"/>
  <c r="E34" i="39"/>
  <c r="F8" i="40"/>
  <c r="E33" i="37"/>
  <c r="E35" i="44"/>
  <c r="C41" i="44" s="1"/>
  <c r="E21" i="44"/>
  <c r="C40" i="44" s="1"/>
  <c r="F8" i="38"/>
  <c r="E54" i="38"/>
  <c r="E23" i="38"/>
  <c r="F36" i="38" s="1"/>
  <c r="E23" i="40"/>
  <c r="E73" i="38"/>
  <c r="D94" i="38" s="1"/>
  <c r="E72" i="40"/>
  <c r="C93" i="40" s="1"/>
  <c r="E55" i="32"/>
  <c r="F55" i="32" s="1"/>
  <c r="E91" i="32"/>
  <c r="F91" i="32" s="1"/>
  <c r="E88" i="40"/>
  <c r="E93" i="40" s="1"/>
  <c r="F97" i="32"/>
  <c r="F15" i="32"/>
  <c r="F14" i="32"/>
  <c r="F13" i="32"/>
  <c r="F16" i="32"/>
  <c r="F17" i="32"/>
  <c r="F18" i="32"/>
  <c r="F19" i="32"/>
  <c r="F20" i="32"/>
  <c r="F21" i="32"/>
  <c r="F90" i="32"/>
  <c r="C5" i="37"/>
  <c r="C1" i="50" s="1"/>
  <c r="C6" i="40"/>
  <c r="C6" i="44" s="1"/>
  <c r="F71" i="32"/>
  <c r="F72" i="32"/>
  <c r="F70" i="32"/>
  <c r="C7" i="44"/>
  <c r="C6" i="37"/>
  <c r="F88" i="32"/>
  <c r="F87" i="32"/>
  <c r="F86" i="32"/>
  <c r="F85" i="32"/>
  <c r="F84" i="32"/>
  <c r="F83" i="32"/>
  <c r="F82" i="32"/>
  <c r="F81" i="32"/>
  <c r="F53" i="32"/>
  <c r="F52" i="32"/>
  <c r="F51" i="32"/>
  <c r="F50" i="32"/>
  <c r="F49" i="32"/>
  <c r="F48" i="32"/>
  <c r="F47" i="32"/>
  <c r="F73" i="32"/>
  <c r="F69" i="32"/>
  <c r="F68" i="32"/>
  <c r="F67" i="32"/>
  <c r="F66" i="32"/>
  <c r="F65" i="32"/>
  <c r="F64" i="32"/>
  <c r="F50" i="38" l="1"/>
  <c r="F51" i="38"/>
  <c r="F21" i="38"/>
  <c r="F22" i="38"/>
  <c r="E56" i="32"/>
  <c r="F56" i="32" s="1"/>
  <c r="C94" i="38"/>
  <c r="C95" i="38" s="1"/>
  <c r="F22" i="32"/>
  <c r="F52" i="40"/>
  <c r="F51" i="40"/>
  <c r="F49" i="40"/>
  <c r="F21" i="40"/>
  <c r="F52" i="38"/>
  <c r="F20" i="38"/>
  <c r="F19" i="38"/>
  <c r="E12" i="48"/>
  <c r="F44" i="38"/>
  <c r="F49" i="38"/>
  <c r="F53" i="40"/>
  <c r="F45" i="40"/>
  <c r="F50" i="40"/>
  <c r="F48" i="40"/>
  <c r="F44" i="40"/>
  <c r="F47" i="40"/>
  <c r="F46" i="40"/>
  <c r="F28" i="40"/>
  <c r="F36" i="40"/>
  <c r="F85" i="38"/>
  <c r="F86" i="38"/>
  <c r="F87" i="38"/>
  <c r="F37" i="38"/>
  <c r="F33" i="37"/>
  <c r="F31" i="37"/>
  <c r="F26" i="37"/>
  <c r="F25" i="37"/>
  <c r="F27" i="37"/>
  <c r="F17" i="39"/>
  <c r="F47" i="38"/>
  <c r="F19" i="37"/>
  <c r="F84" i="38"/>
  <c r="F18" i="38"/>
  <c r="F8" i="44"/>
  <c r="F32" i="44" s="1"/>
  <c r="F68" i="38"/>
  <c r="F69" i="38"/>
  <c r="F19" i="40"/>
  <c r="C94" i="40"/>
  <c r="F80" i="40"/>
  <c r="F87" i="40"/>
  <c r="F17" i="38"/>
  <c r="F16" i="38"/>
  <c r="F71" i="38"/>
  <c r="F30" i="37"/>
  <c r="F29" i="37"/>
  <c r="C40" i="39"/>
  <c r="E34" i="37"/>
  <c r="E34" i="49" s="1"/>
  <c r="F34" i="49" s="1"/>
  <c r="E20" i="37"/>
  <c r="E20" i="49" s="1"/>
  <c r="F20" i="49" s="1"/>
  <c r="C39" i="39"/>
  <c r="F85" i="40"/>
  <c r="F15" i="39"/>
  <c r="F46" i="38"/>
  <c r="F17" i="40"/>
  <c r="F18" i="40"/>
  <c r="F18" i="39"/>
  <c r="F65" i="40"/>
  <c r="F82" i="38"/>
  <c r="F67" i="40"/>
  <c r="E94" i="40"/>
  <c r="F33" i="39"/>
  <c r="F66" i="40"/>
  <c r="F83" i="38"/>
  <c r="F78" i="40"/>
  <c r="F28" i="39"/>
  <c r="F15" i="37"/>
  <c r="F12" i="37"/>
  <c r="F79" i="40"/>
  <c r="E75" i="32"/>
  <c r="E92" i="32"/>
  <c r="E23" i="32"/>
  <c r="F23" i="32" s="1"/>
  <c r="E94" i="38"/>
  <c r="E95" i="38" s="1"/>
  <c r="D95" i="38"/>
  <c r="F73" i="38"/>
  <c r="B94" i="38"/>
  <c r="B95" i="38" s="1"/>
  <c r="F28" i="38"/>
  <c r="F63" i="38"/>
  <c r="F72" i="38"/>
  <c r="F20" i="40"/>
  <c r="F68" i="40"/>
  <c r="F81" i="40"/>
  <c r="F14" i="40"/>
  <c r="F15" i="38"/>
  <c r="F29" i="39"/>
  <c r="F14" i="39"/>
  <c r="F64" i="38"/>
  <c r="F78" i="38"/>
  <c r="F22" i="40"/>
  <c r="F70" i="40"/>
  <c r="F82" i="40"/>
  <c r="F14" i="38"/>
  <c r="F53" i="38"/>
  <c r="F65" i="38"/>
  <c r="F79" i="38"/>
  <c r="F88" i="38"/>
  <c r="F62" i="40"/>
  <c r="F71" i="40"/>
  <c r="F83" i="40"/>
  <c r="F13" i="38"/>
  <c r="F26" i="39"/>
  <c r="F66" i="38"/>
  <c r="F80" i="38"/>
  <c r="F15" i="40"/>
  <c r="F63" i="40"/>
  <c r="D94" i="40"/>
  <c r="F84" i="40"/>
  <c r="F25" i="39"/>
  <c r="F13" i="40"/>
  <c r="F67" i="38"/>
  <c r="F81" i="38"/>
  <c r="F16" i="40"/>
  <c r="F64" i="40"/>
  <c r="F77" i="40"/>
  <c r="F86" i="40"/>
  <c r="F70" i="38"/>
  <c r="F48" i="38"/>
  <c r="F18" i="37"/>
  <c r="F17" i="37"/>
  <c r="F16" i="37"/>
  <c r="F32" i="37"/>
  <c r="F11" i="37"/>
  <c r="F13" i="37"/>
  <c r="F14" i="37"/>
  <c r="F45" i="38"/>
  <c r="F32" i="39"/>
  <c r="F13" i="39"/>
  <c r="F69" i="40"/>
  <c r="F31" i="39"/>
  <c r="F12" i="39"/>
  <c r="F30" i="39"/>
  <c r="F19" i="39"/>
  <c r="F11" i="39"/>
  <c r="F27" i="39"/>
  <c r="C42" i="44"/>
  <c r="B93" i="40"/>
  <c r="F29" i="40" l="1"/>
  <c r="E30" i="32"/>
  <c r="E31" i="32" s="1"/>
  <c r="F54" i="40"/>
  <c r="F37" i="40"/>
  <c r="E39" i="32"/>
  <c r="E40" i="32" s="1"/>
  <c r="F54" i="38"/>
  <c r="F93" i="40"/>
  <c r="F94" i="40" s="1"/>
  <c r="F89" i="38"/>
  <c r="F29" i="32"/>
  <c r="F38" i="32"/>
  <c r="F26" i="44"/>
  <c r="F29" i="44"/>
  <c r="F20" i="44"/>
  <c r="C41" i="39"/>
  <c r="F34" i="37"/>
  <c r="F35" i="37" s="1"/>
  <c r="D40" i="37" s="1"/>
  <c r="F12" i="44"/>
  <c r="F28" i="44"/>
  <c r="F13" i="44"/>
  <c r="F17" i="44"/>
  <c r="F33" i="44"/>
  <c r="F19" i="44"/>
  <c r="F31" i="44"/>
  <c r="F14" i="44"/>
  <c r="F23" i="40"/>
  <c r="F15" i="44"/>
  <c r="F16" i="44"/>
  <c r="F27" i="44"/>
  <c r="F34" i="44"/>
  <c r="F18" i="44"/>
  <c r="F30" i="44"/>
  <c r="E35" i="37"/>
  <c r="C40" i="37" s="1"/>
  <c r="F88" i="40"/>
  <c r="E57" i="32"/>
  <c r="F57" i="32" s="1"/>
  <c r="F94" i="38"/>
  <c r="C98" i="38" s="1"/>
  <c r="E24" i="32"/>
  <c r="E15" i="48"/>
  <c r="F23" i="38"/>
  <c r="F29" i="38"/>
  <c r="F72" i="40"/>
  <c r="F34" i="39"/>
  <c r="D40" i="39" s="1"/>
  <c r="F20" i="39"/>
  <c r="D39" i="39" s="1"/>
  <c r="E21" i="37"/>
  <c r="F20" i="37"/>
  <c r="F92" i="32"/>
  <c r="E93" i="32"/>
  <c r="E100" i="32" s="1"/>
  <c r="E76" i="32"/>
  <c r="D100" i="32" s="1"/>
  <c r="F75" i="32"/>
  <c r="B94" i="40"/>
  <c r="B100" i="32" l="1"/>
  <c r="B101" i="32" s="1"/>
  <c r="F24" i="32"/>
  <c r="F39" i="32"/>
  <c r="C100" i="32"/>
  <c r="F30" i="32"/>
  <c r="C98" i="40"/>
  <c r="C97" i="40"/>
  <c r="F40" i="32"/>
  <c r="F35" i="44"/>
  <c r="D41" i="44" s="1"/>
  <c r="F21" i="44"/>
  <c r="D40" i="44" s="1"/>
  <c r="D41" i="39"/>
  <c r="F95" i="38"/>
  <c r="C99" i="38" s="1"/>
  <c r="D101" i="32"/>
  <c r="F25" i="49"/>
  <c r="E33" i="49"/>
  <c r="F31" i="32"/>
  <c r="C39" i="37"/>
  <c r="C41" i="37" s="1"/>
  <c r="C45" i="37" s="1"/>
  <c r="F15" i="48"/>
  <c r="E22" i="48"/>
  <c r="F22" i="48" s="1"/>
  <c r="F21" i="37"/>
  <c r="D39" i="37" s="1"/>
  <c r="D41" i="37" s="1"/>
  <c r="D45" i="37" s="1"/>
  <c r="E101" i="32"/>
  <c r="F93" i="32"/>
  <c r="F76" i="32"/>
  <c r="D42" i="44" l="1"/>
  <c r="F33" i="49"/>
  <c r="F35" i="49" s="1"/>
  <c r="D40" i="49" s="1"/>
  <c r="E35" i="49"/>
  <c r="C40" i="49" s="1"/>
  <c r="E14" i="48"/>
  <c r="F12" i="48"/>
  <c r="F14" i="48" s="1"/>
  <c r="F100" i="32"/>
  <c r="B104" i="32" s="1"/>
  <c r="E19" i="49"/>
  <c r="E21" i="49" s="1"/>
  <c r="C39" i="49" s="1"/>
  <c r="F11" i="49"/>
  <c r="F19" i="49" s="1"/>
  <c r="F21" i="49" s="1"/>
  <c r="D39" i="49" s="1"/>
  <c r="C101" i="32"/>
  <c r="B105" i="32" l="1"/>
  <c r="E40" i="37" s="1"/>
  <c r="E41" i="37"/>
  <c r="D41" i="49"/>
  <c r="D45" i="49" s="1"/>
  <c r="B7" i="50" s="1"/>
  <c r="C41" i="49"/>
  <c r="C45" i="49" s="1"/>
  <c r="E21" i="48"/>
  <c r="E16" i="48"/>
  <c r="F101" i="32"/>
  <c r="C46" i="37"/>
  <c r="C47" i="37" s="1"/>
  <c r="D47" i="37" s="1"/>
  <c r="B29" i="48" l="1"/>
  <c r="B30" i="48" s="1"/>
  <c r="F16" i="48"/>
  <c r="E23" i="48"/>
  <c r="F21" i="48"/>
  <c r="D46" i="37"/>
  <c r="C29" i="48" l="1"/>
  <c r="B33" i="48" s="1"/>
  <c r="E40" i="49" s="1"/>
  <c r="F23" i="48"/>
  <c r="C30" i="48" l="1"/>
  <c r="B34" i="48" l="1"/>
  <c r="C46" i="49"/>
  <c r="E39" i="49" l="1"/>
  <c r="C47" i="49"/>
  <c r="D47" i="49" s="1"/>
  <c r="D46" i="49"/>
  <c r="B6" i="50" s="1"/>
  <c r="E6" i="50" s="1"/>
  <c r="F6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Mahmood Kholod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Fyll i Projektnamn</t>
        </r>
      </text>
    </comment>
    <comment ref="F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Fyll i eurokursen</t>
        </r>
      </text>
    </comment>
    <comment ref="A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Ange vilka personal som ska jobba i projektet, såsom projektledare, ekonom osv.</t>
        </r>
      </text>
    </comment>
    <comment ref="B36" authorId="0" shapeId="0" xr:uid="{C3FC0AD2-81D8-4567-B3A3-3D6640178005}">
      <text>
        <r>
          <rPr>
            <b/>
            <sz val="9"/>
            <color indexed="81"/>
            <rFont val="Tahoma"/>
            <family val="2"/>
          </rPr>
          <t>Schablonbelopp 15 % av de stödberättigande personalkostnader, fyll i siffran 15 i rutan.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Mahmood Kholod</author>
  </authors>
  <commentList>
    <comment ref="A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Ange vilka finansiärer vara med. En finansiär kan vara medsökande också.</t>
        </r>
      </text>
    </comment>
    <comment ref="A2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Ange vilka personal som ska jobba i projektet, så som projektledare, ekonom osv.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Mahmood Kholod</author>
  </authors>
  <commentList>
    <comment ref="F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Fyll i Projektnamn</t>
        </r>
      </text>
    </comment>
    <comment ref="A1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Ange vilka personal som ska jobba i projektet, såsom projektledare, ekonom osv.</t>
        </r>
      </text>
    </comment>
    <comment ref="B34" authorId="0" shapeId="0" xr:uid="{0D245895-E5E6-4D3C-8735-E702C9877C00}">
      <text>
        <r>
          <rPr>
            <b/>
            <sz val="9"/>
            <color indexed="81"/>
            <rFont val="Tahoma"/>
            <family val="2"/>
          </rPr>
          <t>Schablonbelopp 15 % av de stödberättigande personalkostader, fyll i siffran 15 i rutan.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Mahmood Kholod</author>
  </authors>
  <commentList>
    <comment ref="A1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Ange vilka finansiärer som ska vara med. En finansiär kan vara medsökande också.</t>
        </r>
      </text>
    </comment>
    <comment ref="A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Ange vilka personal som ska jobba i projektet, så som projektledare, ekonom osv.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Mahmood Kholod</author>
  </authors>
  <commentList>
    <comment ref="F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Fyll i Projektnamn</t>
        </r>
      </text>
    </comment>
    <comment ref="A1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Ange vilka personal som ska jobba i projektet, såsom projektledare, ekonom osv.</t>
        </r>
      </text>
    </comment>
    <comment ref="B34" authorId="0" shapeId="0" xr:uid="{DE7E25BC-EAB7-4501-9F11-52CA1F85E3D9}">
      <text>
        <r>
          <rPr>
            <b/>
            <sz val="9"/>
            <color indexed="81"/>
            <rFont val="Tahoma"/>
            <charset val="1"/>
          </rPr>
          <t>Schablonbelopp 15 % av de stödberättigande personalkostader, fyll i siffran 15 i rutan.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Mahmood Kholod</author>
  </authors>
  <commentList>
    <comment ref="A1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Ange vilka finansiärer vara med. En finansiär kan vara medsökande också.</t>
        </r>
      </text>
    </comment>
    <comment ref="A2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Ange vilka personal som ska jobba i projektet, så som projektledare, ekonom osv.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Mahmood Kholod</author>
  </authors>
  <commentList>
    <comment ref="F5" authorId="0" shapeId="0" xr:uid="{D0DE9BCF-DE50-4570-8534-22A062F0D574}">
      <text>
        <r>
          <rPr>
            <b/>
            <sz val="9"/>
            <color indexed="81"/>
            <rFont val="Tahoma"/>
            <family val="2"/>
          </rPr>
          <t>Fyll i Projektnamn</t>
        </r>
      </text>
    </comment>
    <comment ref="A11" authorId="0" shapeId="0" xr:uid="{3DEDB7E0-0BB4-4E7A-9C80-127F6CE522E8}">
      <text>
        <r>
          <rPr>
            <b/>
            <sz val="9"/>
            <color indexed="81"/>
            <rFont val="Tahoma"/>
            <family val="2"/>
          </rPr>
          <t>Ange vilka personal som ska jobba i projektet, såsom projektledare, ekonom osv.</t>
        </r>
      </text>
    </comment>
    <comment ref="B19" authorId="0" shapeId="0" xr:uid="{29EE663E-F2C6-4D19-B753-75BE09FBC1CD}">
      <text>
        <r>
          <rPr>
            <sz val="9"/>
            <color indexed="81"/>
            <rFont val="Tahoma"/>
            <family val="2"/>
          </rPr>
          <t xml:space="preserve">Schablon i procent högst 15% av egen personal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Mahmood Kholod</author>
  </authors>
  <commentList>
    <comment ref="A10" authorId="0" shapeId="0" xr:uid="{D3C81F23-389E-437E-A1D1-6D813566F47F}">
      <text>
        <r>
          <rPr>
            <b/>
            <sz val="9"/>
            <color indexed="81"/>
            <rFont val="Tahoma"/>
            <family val="2"/>
          </rPr>
          <t>Ange vilka finansiärer vara med. En finansiär kan vara medsökande också.</t>
        </r>
      </text>
    </comment>
    <comment ref="A24" authorId="0" shapeId="0" xr:uid="{4F560EFD-E193-482D-A5CB-01DBEABF3480}">
      <text>
        <r>
          <rPr>
            <b/>
            <sz val="9"/>
            <color indexed="81"/>
            <rFont val="Tahoma"/>
            <family val="2"/>
          </rPr>
          <t>Ange vilka personal som ska jobba i projektet, så som projektledare, ekonom osv.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tc={E262A987-ACF9-453C-AA6D-9DD7FFD03CC3}</author>
  </authors>
  <commentList>
    <comment ref="D3" authorId="0" shapeId="0" xr:uid="{E262A987-ACF9-453C-AA6D-9DD7FFD03CC3}">
      <text>
        <t>[Trådad kommentar]
I din version av Excel kan du läsa den här trådade kommentaren, men eventuella ändringar i den tas bort om filen öppnas i en senare version av Excel. Läs mer: https://go.microsoft.com/fwlink/?linkid=870924
Kommentar:
    Lägg in totala kostnader för norska partner</t>
      </text>
    </comment>
  </commentList>
</comments>
</file>

<file path=xl/sharedStrings.xml><?xml version="1.0" encoding="utf-8"?>
<sst xmlns="http://schemas.openxmlformats.org/spreadsheetml/2006/main" count="453" uniqueCount="187">
  <si>
    <t>Projektnamn</t>
  </si>
  <si>
    <t>Personalkostnadssammanställning</t>
  </si>
  <si>
    <t xml:space="preserve">Total </t>
  </si>
  <si>
    <t>EURO</t>
  </si>
  <si>
    <t>Kostnad Euro</t>
  </si>
  <si>
    <t>Kostnad  SEK</t>
  </si>
  <si>
    <t>Resor inom Sverige/Norge</t>
  </si>
  <si>
    <t xml:space="preserve">Schablonkostnader </t>
  </si>
  <si>
    <t>Medsökande</t>
  </si>
  <si>
    <t xml:space="preserve">Bilaga nr </t>
  </si>
  <si>
    <t>Lönekostnad  i SEK</t>
  </si>
  <si>
    <t>Kostnad i SEK</t>
  </si>
  <si>
    <t>Kostnad i Euro</t>
  </si>
  <si>
    <t>Kostnad i  SEK</t>
  </si>
  <si>
    <t>Deltagande finansiär</t>
  </si>
  <si>
    <t>Lönekostnad i Euro</t>
  </si>
  <si>
    <t>Summa utrustningskostnader</t>
  </si>
  <si>
    <t>Summa resekostnader</t>
  </si>
  <si>
    <t xml:space="preserve">Summa sakkunskap &amp; externa tjänster </t>
  </si>
  <si>
    <t xml:space="preserve">Summa personal </t>
  </si>
  <si>
    <t>Personal som arbetar procentuell andel i projektet (även 100 %)</t>
  </si>
  <si>
    <t>Offentlig kontantfinansiering</t>
  </si>
  <si>
    <t>Summa kontantfinansiering</t>
  </si>
  <si>
    <t>Privat  kontantfinansiering</t>
  </si>
  <si>
    <t>Specifikation av svensk finansieringsplan</t>
  </si>
  <si>
    <t>Personal</t>
  </si>
  <si>
    <t>Externa Tjänster</t>
  </si>
  <si>
    <t>Resor &amp; logi</t>
  </si>
  <si>
    <t>Utrustning</t>
  </si>
  <si>
    <t>SEK</t>
  </si>
  <si>
    <t>Euro</t>
  </si>
  <si>
    <t>Summa privat kontantfinansiering</t>
  </si>
  <si>
    <t xml:space="preserve">Sökande </t>
  </si>
  <si>
    <t>Specifikation av svensk kostnadsplan</t>
  </si>
  <si>
    <t>Marknadsföring</t>
  </si>
  <si>
    <t xml:space="preserve">Föreläsare </t>
  </si>
  <si>
    <t xml:space="preserve">Utvärderare </t>
  </si>
  <si>
    <t xml:space="preserve">Logi inom Sverige/Norge </t>
  </si>
  <si>
    <t>Utbildning</t>
  </si>
  <si>
    <t xml:space="preserve">Översättningar </t>
  </si>
  <si>
    <t xml:space="preserve">Utveckling av webbplasten </t>
  </si>
  <si>
    <t>Ekonomisk förvaltning</t>
  </si>
  <si>
    <t xml:space="preserve">Tjänster i samband med evenemang </t>
  </si>
  <si>
    <t>Jurdiska rådgivning</t>
  </si>
  <si>
    <t>Måltider inklusive traktamenten</t>
  </si>
  <si>
    <t>Visum</t>
  </si>
  <si>
    <t>Köp av Maskiner och instrument</t>
  </si>
  <si>
    <t>Möbler och inredning</t>
  </si>
  <si>
    <t>Laboratorierutrustning</t>
  </si>
  <si>
    <t>Kontorsutrustning</t>
  </si>
  <si>
    <t>Hyr av Fordon</t>
  </si>
  <si>
    <t>Summa per kostnadsslag i SEK</t>
  </si>
  <si>
    <t>Summa i SEK</t>
  </si>
  <si>
    <t>Summa i Euro</t>
  </si>
  <si>
    <t>Sökande</t>
  </si>
  <si>
    <t>Specifikation av svensk kostnadsplan för medsökande</t>
  </si>
  <si>
    <t>Specifikation av svensk finansieringsplan för medsökande</t>
  </si>
  <si>
    <t xml:space="preserve"> SEK</t>
  </si>
  <si>
    <t>Summa per kostnadsslag  i Euro</t>
  </si>
  <si>
    <t>Bara vita fält kan fyllas i</t>
  </si>
  <si>
    <t xml:space="preserve">Andra kostnader som uppstår i samband med resor </t>
  </si>
  <si>
    <t xml:space="preserve">Vägtullar och parkeringsavgifter </t>
  </si>
  <si>
    <t>Hårdvara och programvara för IT</t>
  </si>
  <si>
    <t>Summa medsökandes personalkostnader</t>
  </si>
  <si>
    <t xml:space="preserve">Summa medsökandes utrustningskostnader </t>
  </si>
  <si>
    <t xml:space="preserve">Summa medsökandes offentlig kontantfinansiering </t>
  </si>
  <si>
    <t xml:space="preserve">Summa medsökandes privat kontantfinansiering </t>
  </si>
  <si>
    <t xml:space="preserve">Summa total finansiering </t>
  </si>
  <si>
    <t>Kostnad  i SEK</t>
  </si>
  <si>
    <t>Summa faktiska kostnader</t>
  </si>
  <si>
    <t>Ange typ av kostnad</t>
  </si>
  <si>
    <t>Ange typ av tjänst</t>
  </si>
  <si>
    <t xml:space="preserve">Summa kontant medfinansiering </t>
  </si>
  <si>
    <t>Summa total kontant medfinansiering</t>
  </si>
  <si>
    <t>Summa offentligt kontantfinansiering</t>
  </si>
  <si>
    <t xml:space="preserve">Summa offentlig kontant medfinansiering </t>
  </si>
  <si>
    <t xml:space="preserve">Summa medsökandes kostnader för resor och logi </t>
  </si>
  <si>
    <t xml:space="preserve">Ange objekt &amp; antal av utrustning/investering </t>
  </si>
  <si>
    <t xml:space="preserve">Summa privat kontant medfinansiering </t>
  </si>
  <si>
    <t>Summa offentlig kontant medfinansiering</t>
  </si>
  <si>
    <t>Summa privat kontant medfinansiering</t>
  </si>
  <si>
    <t>Privat  kontant medfinansiering</t>
  </si>
  <si>
    <t xml:space="preserve">Ange typ av tjänst </t>
  </si>
  <si>
    <t xml:space="preserve">Ange objekt &amp; antal av utrustning/Investering </t>
  </si>
  <si>
    <t>Summa faktiska kostnader för medsökande</t>
  </si>
  <si>
    <t>Summa faktiska kostnader  i SEK</t>
  </si>
  <si>
    <t>Summa faktiska kostnader  i Euro</t>
  </si>
  <si>
    <t>Summa kontant medfinansiering för medsökande</t>
  </si>
  <si>
    <t xml:space="preserve">Summa sökandes personalkostnader </t>
  </si>
  <si>
    <t>Summa sökandes kostnader för resor och logi</t>
  </si>
  <si>
    <t>Summa sökandes kostnader för utrustning</t>
  </si>
  <si>
    <t>Juridisk rådgivning</t>
  </si>
  <si>
    <t xml:space="preserve">Summa total svensk finansiering </t>
  </si>
  <si>
    <t>Intäkter</t>
  </si>
  <si>
    <r>
      <t>Utvärder</t>
    </r>
    <r>
      <rPr>
        <sz val="12"/>
        <color theme="1"/>
        <rFont val="Calibri"/>
        <family val="2"/>
        <scheme val="minor"/>
      </rPr>
      <t>are</t>
    </r>
  </si>
  <si>
    <t xml:space="preserve">Summa alla medsökandes schablonkostnader </t>
  </si>
  <si>
    <t xml:space="preserve">Summa sökandes offentlig kontantfinansiering </t>
  </si>
  <si>
    <t xml:space="preserve">Summa sökandes privat kontantfinansiering </t>
  </si>
  <si>
    <t>Totala kostnader  inkl. medsökandeskostnader</t>
  </si>
  <si>
    <t xml:space="preserve">Schablon i procent, max 40 %  </t>
  </si>
  <si>
    <t xml:space="preserve">Schablon i procent, högst 40 % av personalkostnader </t>
  </si>
  <si>
    <t>Schablonkostnader  40%</t>
  </si>
  <si>
    <t xml:space="preserve">Sökandes finansiering </t>
  </si>
  <si>
    <t xml:space="preserve">Sökandes personalkostnader </t>
  </si>
  <si>
    <r>
      <t xml:space="preserve">Europeiska Regionala Utvecklingsfonden                </t>
    </r>
    <r>
      <rPr>
        <sz val="8"/>
        <color theme="1"/>
        <rFont val="Calibri"/>
        <family val="2"/>
        <scheme val="minor"/>
      </rPr>
      <t xml:space="preserve">  Max 65 % av totala kostnader </t>
    </r>
  </si>
  <si>
    <t>Personalkostnader inkl. lönebikostnader</t>
  </si>
  <si>
    <t>Kontor och administration 15%</t>
  </si>
  <si>
    <t xml:space="preserve">Kontor och administration  15 % av personalkostnader </t>
  </si>
  <si>
    <t xml:space="preserve">Totala kostnader för kontor och administration 15% för sökande </t>
  </si>
  <si>
    <t xml:space="preserve">Kontor och administration, max </t>
  </si>
  <si>
    <t>Summa alla medsökandes kostnader för kontor och administration 15%</t>
  </si>
  <si>
    <t>Summa kostnader för kontor och administration</t>
  </si>
  <si>
    <t>Summa kostnader för kontor och administration i SEK</t>
  </si>
  <si>
    <t>Summa kostnader för kontor och administration  i Euro</t>
  </si>
  <si>
    <t>Summa kostnader för kontor och administration i Euro</t>
  </si>
  <si>
    <t xml:space="preserve">Externa tjänster </t>
  </si>
  <si>
    <t>Medsökande (projektpartner EU)</t>
  </si>
  <si>
    <t>Övriga projektkostnader 40%</t>
  </si>
  <si>
    <t xml:space="preserve">Summa sökandes kostnader för externa tjänster </t>
  </si>
  <si>
    <t xml:space="preserve">Summa medsökandes kostnader för externa tjänster </t>
  </si>
  <si>
    <t xml:space="preserve">Summa externa tjänster </t>
  </si>
  <si>
    <t xml:space="preserve">Summa övriga projektkostnader </t>
  </si>
  <si>
    <t>Svensk budget</t>
  </si>
  <si>
    <t>Norsk budget</t>
  </si>
  <si>
    <t>Summa sökta medel</t>
  </si>
  <si>
    <t>70/30 förhållande</t>
  </si>
  <si>
    <t>Kostnader</t>
  </si>
  <si>
    <t>Finansiering</t>
  </si>
  <si>
    <t>Medfinansiering från EU 65%</t>
  </si>
  <si>
    <t>Minst annan/egen finansiering 35%</t>
  </si>
  <si>
    <t>Medfinansiering från IR 50%</t>
  </si>
  <si>
    <t>Minst annan/egen finansiering 50%</t>
  </si>
  <si>
    <r>
      <t xml:space="preserve">De norska sökta stödmedlen får inte </t>
    </r>
    <r>
      <rPr>
        <u/>
        <sz val="14"/>
        <color theme="1"/>
        <rFont val="Calibri"/>
        <family val="2"/>
        <scheme val="minor"/>
      </rPr>
      <t xml:space="preserve">överstiga </t>
    </r>
    <r>
      <rPr>
        <sz val="14"/>
        <color theme="1"/>
        <rFont val="Calibri"/>
        <family val="2"/>
        <scheme val="minor"/>
      </rPr>
      <t>30% av de svenska sökta stödmedlen.</t>
    </r>
  </si>
  <si>
    <t>Projekt:</t>
  </si>
  <si>
    <t>Ändra i de vita rutorna för att testa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</si>
  <si>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rFont val="Calibri"/>
        <family val="2"/>
        <scheme val="minor"/>
      </rPr>
      <t>Glöm inte att följa de regler kring upphandling som gäller 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</si>
  <si>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Endast vita fält kan fyllas i.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</si>
  <si>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Fyll i kostnader och finansiering för sökande och eventuella medsökande var för sig.</t>
    </r>
  </si>
  <si>
    <t>FAKTISKA KOSTNADER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</si>
  <si>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>Personal</t>
    </r>
    <r>
      <rPr>
        <sz val="11"/>
        <color theme="1"/>
        <rFont val="Calibri"/>
        <family val="2"/>
        <scheme val="minor"/>
      </rPr>
      <t>: Ange vilka roller som ska finnas i projektet. Beräkna lönekostnaden per person/roll för hela projekttiden. Ange hur många procent de olika rollerna beräknas lägga ner på projektarbete.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</si>
  <si>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Kontor och administration: </t>
    </r>
    <r>
      <rPr>
        <sz val="11"/>
        <color theme="1"/>
        <rFont val="Calibri"/>
        <family val="2"/>
        <scheme val="minor"/>
      </rPr>
      <t>En schablon motsvarande 15% av den totala personalkostnaden beräknas automatiskt.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</si>
  <si>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Externa tjänster: </t>
    </r>
    <r>
      <rPr>
        <sz val="11"/>
        <color theme="1"/>
        <rFont val="Calibri"/>
        <family val="2"/>
        <scheme val="minor"/>
      </rPr>
      <t>Fyll i vilka externa tjänster ni räknar med att köpa in under projektperioden. Var tydlig med förklaringar så kostnaderna går att stämma av mot projektets aktiviteter.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</si>
  <si>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Utrustning: </t>
    </r>
    <r>
      <rPr>
        <sz val="11"/>
        <color theme="1"/>
        <rFont val="Calibri"/>
        <family val="2"/>
        <scheme val="minor"/>
      </rPr>
      <t>Fyll i vilken utrustning ni räknar med att köpa in under projektperioden. Var tydlig med förklaringar så kostnaderna går att stämma av mot projektets aktiviteter.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</si>
  <si>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Dubbelkolla att alla kostnader är stödberättigade (länk ovan).</t>
    </r>
  </si>
  <si>
    <t>PERSONALINTENSIVT (40%-METODEN)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</si>
  <si>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>Personal</t>
    </r>
    <r>
      <rPr>
        <sz val="11"/>
        <color theme="1"/>
        <rFont val="Calibri"/>
        <family val="2"/>
        <scheme val="minor"/>
      </rPr>
      <t>: Sökandes, och eventuella medsökandes, personalkostnader hämtas automatiskt från de summerade kostnaderna i fliken med faktiska kostnader.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</si>
  <si>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Schablon 40%: </t>
    </r>
    <r>
      <rPr>
        <sz val="11"/>
        <color theme="1"/>
        <rFont val="Calibri"/>
        <family val="2"/>
        <scheme val="minor"/>
      </rPr>
      <t>Beräknas automatiskt utifrån personalkostnaderna.</t>
    </r>
  </si>
  <si>
    <t>Instruktioner till budgetmall</t>
  </si>
  <si>
    <r>
      <t>De norska sökta stödmedlen får inte</t>
    </r>
    <r>
      <rPr>
        <u/>
        <sz val="11"/>
        <color rgb="FF000000"/>
        <rFont val="Calibri"/>
        <family val="2"/>
        <scheme val="minor"/>
      </rPr>
      <t xml:space="preserve"> överstiga</t>
    </r>
    <r>
      <rPr>
        <sz val="11"/>
        <color rgb="FF000000"/>
        <rFont val="Calibri"/>
        <family val="2"/>
        <scheme val="minor"/>
      </rPr>
      <t xml:space="preserve"> 30% av de svenska sökta stödmedlen.</t>
    </r>
  </si>
  <si>
    <t xml:space="preserve">Exempel </t>
  </si>
  <si>
    <t xml:space="preserve">Detta redovisningsalternativ kan erbjudas till huvudprojekt och småskaliga projekt vars budget är </t>
  </si>
  <si>
    <t>utformad på ett sådant sätt att övriga kostnader i relation till personalkostnader inte överstiger 40 %.</t>
  </si>
  <si>
    <t>OBS!</t>
  </si>
  <si>
    <t>EU-kommissionens eurokurs</t>
  </si>
  <si>
    <t xml:space="preserve">Programmets valuta är euro. I Min ansökan ska ni använda euro (EUR), både i Ansökan om stöd och i Tid- och aktivitetsplanen. För svensk sida används </t>
  </si>
  <si>
    <t>för den månad ansökan skickas in.</t>
  </si>
  <si>
    <t xml:space="preserve">Kostnadsslag – läs mer om vilka kostnader som är stödberättigade i </t>
  </si>
  <si>
    <t>Projekthandboken</t>
  </si>
  <si>
    <t>Resor &amp; logi 15%</t>
  </si>
  <si>
    <t>Kontor och administration</t>
  </si>
  <si>
    <t xml:space="preserve">Resor &amp; logi </t>
  </si>
  <si>
    <t xml:space="preserve">Resor &amp; logi faktiska /Schablon </t>
  </si>
  <si>
    <t>Summa kostnader</t>
  </si>
  <si>
    <t xml:space="preserve">Reor &amp; logi 15 % av personalkostnader </t>
  </si>
  <si>
    <t xml:space="preserve">Totala kostnader för resor och logi 15% för sökande </t>
  </si>
  <si>
    <t xml:space="preserve">Resor &amp; logi 15 % av personalkostnader </t>
  </si>
  <si>
    <t>Summa alla medsökandes kostnader för resor och logi 15%</t>
  </si>
  <si>
    <t>Summa kostnader för resor och logi</t>
  </si>
  <si>
    <t xml:space="preserve">Ni har möjlighet att använda en schablon på 15 % för resor och logi, som beräknas utifrån personalkostnaderna. </t>
  </si>
  <si>
    <t xml:space="preserve">Om ni väljer att använda schablonen, innebär förenklingen att ni inte behöver redovisa underlag för kostnaderna i detta </t>
  </si>
  <si>
    <t xml:space="preserve">kostnadsslag vid ansökan om utbetalning. </t>
  </si>
  <si>
    <t>Projektet kan också välja att  redovisa faktiska kostnader, men då ska ni kunna uppvisa underlag för kostnader vid</t>
  </si>
  <si>
    <t>Summa kostnader för resor och logi i SEK</t>
  </si>
  <si>
    <t>Summa kostnader för resor och logi i Euro</t>
  </si>
  <si>
    <t xml:space="preserve">ansökan om utbetalning. </t>
  </si>
  <si>
    <t>Summa kostnader för reor och logi  i SEK</t>
  </si>
  <si>
    <t>Summa kostnader för reor och logi  i Euro</t>
  </si>
  <si>
    <t>Om ni har fyllt i Resor &amp; logi 15 %, ska ni inte fylla i något här.</t>
  </si>
  <si>
    <t>Om ni väljer att använda schablonen på 15% (motsvarande 15% av den totala personalkostnaden beräknas automatiskt), innebär förenklingen att ni inte behöver redovisa underlag för kostnaderna i detta kostnadsslag.</t>
  </si>
  <si>
    <t xml:space="preserve">Om ni väljer att redovisa faktiska kostnader får ni fylla i vilka resekostnader ni räknar med ha under projektperioden. Vid ansökan om utbetalning ska ni också kunna uppvisa underlag för kostnader.  </t>
  </si>
  <si>
    <t>Kom ihåg att detta kostnadsslag gäller endast kostnader för egen personal, utomståendes resekostnader hamnar under externa tjänster.</t>
  </si>
  <si>
    <t>Var tydlig med förklaringar så kostnaderna går att stämma av mot projektets aktiviteter.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</si>
  <si>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Finansiering: </t>
    </r>
    <r>
      <rPr>
        <sz val="11"/>
        <color theme="1"/>
        <rFont val="Calibri"/>
        <family val="2"/>
        <scheme val="minor"/>
      </rPr>
      <t xml:space="preserve">På fliken finansiering kan ni se en uträkning av hur mycket medfinansiering som behövs. Finansiering kan göras av så väl egen finansiering som från andra offentliga och privata aktörer. </t>
    </r>
  </si>
  <si>
    <t>Totalsumman ska vara minst 35% av de totala kostnaderna. På fliken kan ni även se hur mycket ni kan få i stöd från EU.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</si>
  <si>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>Finansiering:</t>
    </r>
    <r>
      <rPr>
        <sz val="11"/>
        <color theme="1"/>
        <rFont val="Calibri"/>
        <family val="2"/>
        <scheme val="minor"/>
      </rPr>
      <t xml:space="preserve"> Utgå ifrån de totala kostnaderna för personal + 40% som räknas ut automatiskt och justera er egen del av medfinansieringen beroende om de slutliga kostnaderna blir mer eller mindre än i fliken för faktiska kostnader. </t>
    </r>
  </si>
  <si>
    <t>Även här gäller att totalsumman under kontantfinansiering ska motsvara 35% av kostnaderna.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</si>
  <si>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Resor och logi: </t>
    </r>
    <r>
      <rPr>
        <sz val="11"/>
        <color theme="1"/>
        <rFont val="Calibri"/>
        <family val="2"/>
        <scheme val="minor"/>
      </rPr>
      <t>Här har ni möjlighet att antigen välja att använda en schablon på 15%  eller faktiska resekostnader</t>
    </r>
    <r>
      <rPr>
        <sz val="11"/>
        <color theme="1"/>
        <rFont val="Symbol"/>
        <family val="1"/>
        <charset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</si>
</sst>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name val="Calibri Light"/>
      <family val="2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91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Protection="1"/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4" fontId="4" fillId="0" borderId="0" xfId="0" applyNumberFormat="1" applyFont="1" applyFill="1" applyBorder="1" applyAlignment="1" applyProtection="1"/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textRotation="3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/>
    <xf numFmtId="0" fontId="6" fillId="0" borderId="0" xfId="0" applyFont="1"/>
    <xf numFmtId="0" fontId="4" fillId="0" borderId="0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Fill="1"/>
    <xf numFmtId="0" fontId="7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>
      <alignment textRotation="3"/>
    </xf>
    <xf numFmtId="0" fontId="4" fillId="0" borderId="0" xfId="0" applyFont="1" applyFill="1" applyAlignment="1">
      <alignment textRotation="3"/>
    </xf>
    <xf numFmtId="0" fontId="4" fillId="0" borderId="0" xfId="0" applyFont="1" applyAlignment="1">
      <alignment textRotation="3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/>
    <xf numFmtId="0" fontId="4" fillId="0" borderId="0" xfId="0" applyFont="1" applyFill="1" applyAlignment="1" applyProtection="1">
      <alignment textRotation="3"/>
      <protection locked="0"/>
    </xf>
    <xf numFmtId="4" fontId="4" fillId="0" borderId="20" xfId="0" applyNumberFormat="1" applyFont="1" applyFill="1" applyBorder="1" applyProtection="1">
      <protection locked="0"/>
    </xf>
    <xf numFmtId="2" fontId="4" fillId="0" borderId="0" xfId="0" applyNumberFormat="1" applyFont="1" applyFill="1" applyBorder="1" applyProtection="1">
      <protection locked="0"/>
    </xf>
    <xf numFmtId="0" fontId="4" fillId="0" borderId="0" xfId="0" applyFont="1" applyBorder="1" applyAlignment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4" fontId="4" fillId="0" borderId="0" xfId="0" applyNumberFormat="1" applyFont="1" applyAlignment="1">
      <alignment wrapText="1"/>
    </xf>
    <xf numFmtId="4" fontId="7" fillId="0" borderId="0" xfId="0" applyNumberFormat="1" applyFont="1" applyFill="1" applyBorder="1" applyAlignment="1" applyProtection="1"/>
    <xf numFmtId="0" fontId="10" fillId="0" borderId="0" xfId="0" applyFont="1" applyFill="1" applyBorder="1"/>
    <xf numFmtId="0" fontId="10" fillId="0" borderId="0" xfId="0" applyFont="1"/>
    <xf numFmtId="4" fontId="4" fillId="0" borderId="0" xfId="0" applyNumberFormat="1" applyFont="1"/>
    <xf numFmtId="4" fontId="10" fillId="0" borderId="0" xfId="0" applyNumberFormat="1" applyFont="1"/>
    <xf numFmtId="4" fontId="4" fillId="0" borderId="0" xfId="0" applyNumberFormat="1" applyFont="1" applyFill="1"/>
    <xf numFmtId="0" fontId="4" fillId="0" borderId="0" xfId="0" applyFont="1" applyFill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3" xfId="0" applyFont="1" applyFill="1" applyBorder="1" applyProtection="1"/>
    <xf numFmtId="0" fontId="4" fillId="0" borderId="9" xfId="0" applyFont="1" applyFill="1" applyBorder="1" applyProtection="1"/>
    <xf numFmtId="0" fontId="4" fillId="0" borderId="10" xfId="0" applyFont="1" applyFill="1" applyBorder="1" applyProtection="1"/>
    <xf numFmtId="4" fontId="4" fillId="0" borderId="7" xfId="0" applyNumberFormat="1" applyFont="1" applyFill="1" applyBorder="1" applyAlignment="1" applyProtection="1">
      <alignment horizontal="right"/>
      <protection locked="0"/>
    </xf>
    <xf numFmtId="4" fontId="4" fillId="0" borderId="2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8" xfId="0" applyNumberFormat="1" applyFont="1" applyFill="1" applyBorder="1" applyAlignment="1" applyProtection="1">
      <alignment horizontal="right"/>
      <protection locked="0"/>
    </xf>
    <xf numFmtId="4" fontId="4" fillId="0" borderId="6" xfId="0" applyNumberFormat="1" applyFont="1" applyFill="1" applyBorder="1" applyAlignment="1" applyProtection="1">
      <alignment horizontal="right"/>
      <protection locked="0"/>
    </xf>
    <xf numFmtId="4" fontId="4" fillId="0" borderId="12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Protection="1">
      <protection locked="0"/>
    </xf>
    <xf numFmtId="4" fontId="4" fillId="0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4" fontId="4" fillId="0" borderId="16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Protection="1">
      <protection locked="0"/>
    </xf>
    <xf numFmtId="4" fontId="4" fillId="2" borderId="7" xfId="0" applyNumberFormat="1" applyFont="1" applyFill="1" applyBorder="1" applyAlignment="1" applyProtection="1">
      <alignment horizontal="right"/>
      <protection locked="0"/>
    </xf>
    <xf numFmtId="4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Protection="1">
      <protection locked="0"/>
    </xf>
    <xf numFmtId="4" fontId="4" fillId="2" borderId="16" xfId="0" applyNumberFormat="1" applyFont="1" applyFill="1" applyBorder="1" applyAlignment="1" applyProtection="1">
      <alignment horizontal="right"/>
      <protection locked="0"/>
    </xf>
    <xf numFmtId="4" fontId="4" fillId="2" borderId="10" xfId="0" applyNumberFormat="1" applyFont="1" applyFill="1" applyBorder="1" applyAlignment="1" applyProtection="1">
      <alignment horizontal="right"/>
      <protection locked="0"/>
    </xf>
    <xf numFmtId="0" fontId="4" fillId="2" borderId="21" xfId="0" applyFont="1" applyFill="1" applyBorder="1" applyProtection="1">
      <protection locked="0"/>
    </xf>
    <xf numFmtId="4" fontId="7" fillId="2" borderId="11" xfId="0" applyNumberFormat="1" applyFont="1" applyFill="1" applyBorder="1" applyProtection="1"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Fill="1" applyBorder="1" applyAlignment="1"/>
    <xf numFmtId="4" fontId="7" fillId="0" borderId="0" xfId="0" applyNumberFormat="1" applyFont="1" applyFill="1" applyBorder="1" applyAlignment="1" applyProtection="1">
      <alignment horizontal="center"/>
    </xf>
    <xf numFmtId="3" fontId="4" fillId="0" borderId="20" xfId="0" applyNumberFormat="1" applyFont="1" applyFill="1" applyBorder="1" applyProtection="1">
      <protection locked="0"/>
    </xf>
    <xf numFmtId="0" fontId="7" fillId="3" borderId="1" xfId="0" applyFont="1" applyFill="1" applyBorder="1" applyProtection="1"/>
    <xf numFmtId="0" fontId="4" fillId="3" borderId="2" xfId="0" applyFont="1" applyFill="1" applyBorder="1" applyProtection="1"/>
    <xf numFmtId="0" fontId="7" fillId="3" borderId="5" xfId="0" applyFont="1" applyFill="1" applyBorder="1" applyProtection="1"/>
    <xf numFmtId="0" fontId="4" fillId="3" borderId="7" xfId="0" applyFont="1" applyFill="1" applyBorder="1" applyProtection="1"/>
    <xf numFmtId="0" fontId="7" fillId="3" borderId="13" xfId="0" applyFont="1" applyFill="1" applyBorder="1" applyAlignment="1" applyProtection="1">
      <alignment horizontal="center"/>
    </xf>
    <xf numFmtId="0" fontId="4" fillId="3" borderId="3" xfId="0" applyFont="1" applyFill="1" applyBorder="1" applyProtection="1"/>
    <xf numFmtId="0" fontId="4" fillId="3" borderId="21" xfId="0" applyFont="1" applyFill="1" applyBorder="1" applyProtection="1"/>
    <xf numFmtId="0" fontId="4" fillId="3" borderId="4" xfId="0" applyFont="1" applyFill="1" applyBorder="1" applyProtection="1"/>
    <xf numFmtId="0" fontId="4" fillId="3" borderId="0" xfId="0" applyFont="1" applyFill="1" applyBorder="1" applyProtection="1"/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4" fontId="7" fillId="3" borderId="1" xfId="0" applyNumberFormat="1" applyFont="1" applyFill="1" applyBorder="1" applyAlignment="1" applyProtection="1">
      <alignment horizontal="right"/>
    </xf>
    <xf numFmtId="4" fontId="7" fillId="3" borderId="6" xfId="0" applyNumberFormat="1" applyFont="1" applyFill="1" applyBorder="1" applyAlignment="1" applyProtection="1">
      <alignment horizontal="right"/>
    </xf>
    <xf numFmtId="4" fontId="12" fillId="3" borderId="6" xfId="0" applyNumberFormat="1" applyFont="1" applyFill="1" applyBorder="1" applyAlignment="1" applyProtection="1">
      <alignment horizontal="right"/>
    </xf>
    <xf numFmtId="0" fontId="7" fillId="3" borderId="2" xfId="0" applyFont="1" applyFill="1" applyBorder="1" applyAlignment="1" applyProtection="1">
      <alignment horizontal="center"/>
    </xf>
    <xf numFmtId="0" fontId="4" fillId="3" borderId="1" xfId="0" applyFont="1" applyFill="1" applyBorder="1" applyProtection="1"/>
    <xf numFmtId="0" fontId="4" fillId="3" borderId="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4" fontId="4" fillId="3" borderId="4" xfId="0" applyNumberFormat="1" applyFont="1" applyFill="1" applyBorder="1" applyProtection="1"/>
    <xf numFmtId="0" fontId="10" fillId="3" borderId="1" xfId="0" applyFont="1" applyFill="1" applyBorder="1"/>
    <xf numFmtId="4" fontId="10" fillId="3" borderId="3" xfId="0" applyNumberFormat="1" applyFont="1" applyFill="1" applyBorder="1" applyProtection="1"/>
    <xf numFmtId="4" fontId="10" fillId="3" borderId="4" xfId="0" applyNumberFormat="1" applyFont="1" applyFill="1" applyBorder="1" applyProtection="1"/>
    <xf numFmtId="4" fontId="4" fillId="3" borderId="3" xfId="0" applyNumberFormat="1" applyFont="1" applyFill="1" applyBorder="1" applyProtection="1"/>
    <xf numFmtId="3" fontId="7" fillId="3" borderId="6" xfId="0" applyNumberFormat="1" applyFont="1" applyFill="1" applyBorder="1" applyProtection="1"/>
    <xf numFmtId="0" fontId="7" fillId="3" borderId="12" xfId="0" applyFont="1" applyFill="1" applyBorder="1" applyProtection="1"/>
    <xf numFmtId="0" fontId="7" fillId="3" borderId="3" xfId="0" applyFont="1" applyFill="1" applyBorder="1" applyProtection="1"/>
    <xf numFmtId="0" fontId="4" fillId="3" borderId="5" xfId="0" applyFont="1" applyFill="1" applyBorder="1" applyAlignment="1" applyProtection="1">
      <alignment horizontal="left" vertical="center"/>
    </xf>
    <xf numFmtId="3" fontId="4" fillId="3" borderId="6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/>
    <xf numFmtId="0" fontId="7" fillId="3" borderId="1" xfId="0" applyFont="1" applyFill="1" applyBorder="1" applyAlignment="1" applyProtection="1">
      <protection locked="0"/>
    </xf>
    <xf numFmtId="0" fontId="7" fillId="3" borderId="3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12" fillId="3" borderId="1" xfId="0" applyFont="1" applyFill="1" applyBorder="1" applyAlignment="1" applyProtection="1"/>
    <xf numFmtId="0" fontId="12" fillId="3" borderId="3" xfId="0" applyFont="1" applyFill="1" applyBorder="1" applyAlignment="1" applyProtection="1"/>
    <xf numFmtId="0" fontId="12" fillId="3" borderId="2" xfId="0" applyFont="1" applyFill="1" applyBorder="1" applyAlignment="1" applyProtection="1"/>
    <xf numFmtId="0" fontId="7" fillId="3" borderId="1" xfId="0" applyFont="1" applyFill="1" applyBorder="1" applyAlignment="1" applyProtection="1"/>
    <xf numFmtId="0" fontId="4" fillId="3" borderId="3" xfId="0" applyFont="1" applyFill="1" applyBorder="1" applyAlignment="1" applyProtection="1"/>
    <xf numFmtId="0" fontId="7" fillId="3" borderId="3" xfId="0" applyFont="1" applyFill="1" applyBorder="1" applyAlignment="1" applyProtection="1"/>
    <xf numFmtId="0" fontId="4" fillId="3" borderId="2" xfId="0" applyFont="1" applyFill="1" applyBorder="1" applyAlignment="1" applyProtection="1"/>
    <xf numFmtId="0" fontId="4" fillId="3" borderId="5" xfId="0" applyFont="1" applyFill="1" applyBorder="1" applyAlignment="1" applyProtection="1"/>
    <xf numFmtId="0" fontId="4" fillId="3" borderId="4" xfId="0" applyFont="1" applyFill="1" applyBorder="1" applyAlignment="1" applyProtection="1"/>
    <xf numFmtId="0" fontId="7" fillId="3" borderId="1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protection locked="0"/>
    </xf>
    <xf numFmtId="0" fontId="12" fillId="3" borderId="1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wrapText="1"/>
    </xf>
    <xf numFmtId="0" fontId="7" fillId="3" borderId="6" xfId="0" applyFont="1" applyFill="1" applyBorder="1" applyAlignment="1" applyProtection="1"/>
    <xf numFmtId="0" fontId="7" fillId="3" borderId="1" xfId="0" applyFont="1" applyFill="1" applyBorder="1" applyAlignment="1" applyProtection="1">
      <alignment wrapText="1"/>
    </xf>
    <xf numFmtId="3" fontId="7" fillId="3" borderId="6" xfId="0" applyNumberFormat="1" applyFont="1" applyFill="1" applyBorder="1" applyAlignment="1" applyProtection="1">
      <alignment wrapText="1"/>
    </xf>
    <xf numFmtId="0" fontId="4" fillId="3" borderId="9" xfId="0" applyFont="1" applyFill="1" applyBorder="1" applyAlignment="1"/>
    <xf numFmtId="3" fontId="7" fillId="3" borderId="1" xfId="0" applyNumberFormat="1" applyFont="1" applyFill="1" applyBorder="1" applyAlignment="1" applyProtection="1">
      <alignment horizontal="center"/>
    </xf>
    <xf numFmtId="3" fontId="7" fillId="3" borderId="2" xfId="0" applyNumberFormat="1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/>
    </xf>
    <xf numFmtId="2" fontId="7" fillId="3" borderId="15" xfId="0" applyNumberFormat="1" applyFont="1" applyFill="1" applyBorder="1" applyProtection="1"/>
    <xf numFmtId="0" fontId="4" fillId="3" borderId="14" xfId="0" applyFont="1" applyFill="1" applyBorder="1" applyProtection="1"/>
    <xf numFmtId="0" fontId="4" fillId="3" borderId="3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4" fontId="12" fillId="3" borderId="0" xfId="0" applyNumberFormat="1" applyFont="1" applyFill="1" applyBorder="1" applyAlignment="1" applyProtection="1">
      <alignment horizontal="right"/>
    </xf>
    <xf numFmtId="0" fontId="7" fillId="3" borderId="3" xfId="0" applyFont="1" applyFill="1" applyBorder="1" applyAlignment="1" applyProtection="1">
      <alignment horizontal="center"/>
    </xf>
    <xf numFmtId="4" fontId="7" fillId="3" borderId="2" xfId="0" applyNumberFormat="1" applyFont="1" applyFill="1" applyBorder="1" applyAlignment="1" applyProtection="1">
      <alignment horizontal="right"/>
    </xf>
    <xf numFmtId="4" fontId="7" fillId="3" borderId="7" xfId="0" applyNumberFormat="1" applyFont="1" applyFill="1" applyBorder="1" applyAlignment="1" applyProtection="1">
      <alignment horizontal="right"/>
    </xf>
    <xf numFmtId="0" fontId="7" fillId="3" borderId="17" xfId="0" applyFont="1" applyFill="1" applyBorder="1" applyProtection="1"/>
    <xf numFmtId="0" fontId="4" fillId="3" borderId="9" xfId="0" applyFont="1" applyFill="1" applyBorder="1" applyProtection="1"/>
    <xf numFmtId="0" fontId="12" fillId="3" borderId="5" xfId="0" applyFont="1" applyFill="1" applyBorder="1" applyProtection="1"/>
    <xf numFmtId="0" fontId="7" fillId="3" borderId="5" xfId="0" applyFont="1" applyFill="1" applyBorder="1" applyAlignment="1" applyProtection="1"/>
    <xf numFmtId="4" fontId="7" fillId="3" borderId="3" xfId="0" applyNumberFormat="1" applyFont="1" applyFill="1" applyBorder="1" applyAlignment="1" applyProtection="1">
      <alignment horizontal="right"/>
    </xf>
    <xf numFmtId="4" fontId="7" fillId="3" borderId="8" xfId="0" applyNumberFormat="1" applyFont="1" applyFill="1" applyBorder="1" applyAlignment="1" applyProtection="1">
      <alignment horizontal="right"/>
    </xf>
    <xf numFmtId="0" fontId="7" fillId="3" borderId="17" xfId="0" applyFont="1" applyFill="1" applyBorder="1" applyAlignment="1" applyProtection="1">
      <protection locked="0"/>
    </xf>
    <xf numFmtId="0" fontId="4" fillId="3" borderId="9" xfId="0" applyFont="1" applyFill="1" applyBorder="1" applyAlignment="1" applyProtection="1">
      <alignment textRotation="3"/>
      <protection locked="0"/>
    </xf>
    <xf numFmtId="0" fontId="4" fillId="3" borderId="1" xfId="0" applyFont="1" applyFill="1" applyBorder="1" applyAlignment="1" applyProtection="1">
      <alignment textRotation="3"/>
      <protection locked="0"/>
    </xf>
    <xf numFmtId="0" fontId="4" fillId="3" borderId="2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4" fontId="4" fillId="3" borderId="2" xfId="0" applyNumberFormat="1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Protection="1"/>
    <xf numFmtId="3" fontId="4" fillId="3" borderId="6" xfId="0" applyNumberFormat="1" applyFont="1" applyFill="1" applyBorder="1" applyAlignment="1" applyProtection="1">
      <alignment vertical="center"/>
      <protection locked="0"/>
    </xf>
    <xf numFmtId="4" fontId="7" fillId="3" borderId="2" xfId="0" applyNumberFormat="1" applyFont="1" applyFill="1" applyBorder="1" applyAlignment="1" applyProtection="1"/>
    <xf numFmtId="3" fontId="7" fillId="3" borderId="1" xfId="0" applyNumberFormat="1" applyFont="1" applyFill="1" applyBorder="1" applyAlignment="1" applyProtection="1"/>
    <xf numFmtId="0" fontId="4" fillId="3" borderId="10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4" fillId="3" borderId="10" xfId="0" applyFont="1" applyFill="1" applyBorder="1" applyProtection="1"/>
    <xf numFmtId="0" fontId="4" fillId="3" borderId="3" xfId="0" applyFont="1" applyFill="1" applyBorder="1" applyProtection="1">
      <protection locked="0"/>
    </xf>
    <xf numFmtId="4" fontId="7" fillId="3" borderId="11" xfId="0" applyNumberFormat="1" applyFont="1" applyFill="1" applyBorder="1" applyProtection="1"/>
    <xf numFmtId="0" fontId="7" fillId="3" borderId="19" xfId="0" applyFont="1" applyFill="1" applyBorder="1" applyProtection="1"/>
    <xf numFmtId="0" fontId="7" fillId="3" borderId="1" xfId="0" applyFont="1" applyFill="1" applyBorder="1" applyAlignment="1" applyProtection="1">
      <alignment horizontal="left" wrapText="1"/>
    </xf>
    <xf numFmtId="0" fontId="4" fillId="3" borderId="3" xfId="0" applyFont="1" applyFill="1" applyBorder="1" applyAlignment="1"/>
    <xf numFmtId="0" fontId="4" fillId="3" borderId="2" xfId="0" applyFont="1" applyFill="1" applyBorder="1" applyAlignment="1"/>
    <xf numFmtId="4" fontId="7" fillId="3" borderId="5" xfId="0" applyNumberFormat="1" applyFont="1" applyFill="1" applyBorder="1" applyAlignment="1" applyProtection="1">
      <alignment horizontal="right"/>
    </xf>
    <xf numFmtId="3" fontId="4" fillId="3" borderId="5" xfId="0" applyNumberFormat="1" applyFont="1" applyFill="1" applyBorder="1" applyProtection="1"/>
    <xf numFmtId="4" fontId="7" fillId="3" borderId="1" xfId="0" applyNumberFormat="1" applyFont="1" applyFill="1" applyBorder="1" applyAlignment="1" applyProtection="1">
      <alignment horizontal="center"/>
    </xf>
    <xf numFmtId="4" fontId="7" fillId="3" borderId="5" xfId="0" applyNumberFormat="1" applyFont="1" applyFill="1" applyBorder="1" applyAlignment="1" applyProtection="1">
      <alignment horizontal="center"/>
    </xf>
    <xf numFmtId="0" fontId="4" fillId="3" borderId="10" xfId="0" applyFont="1" applyFill="1" applyBorder="1" applyAlignment="1"/>
    <xf numFmtId="164" fontId="4" fillId="0" borderId="0" xfId="0" applyNumberFormat="1" applyFont="1" applyAlignment="1"/>
    <xf numFmtId="164" fontId="4" fillId="0" borderId="0" xfId="0" applyNumberFormat="1" applyFont="1"/>
    <xf numFmtId="0" fontId="2" fillId="2" borderId="3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7" fillId="4" borderId="1" xfId="0" applyFont="1" applyFill="1" applyBorder="1" applyAlignment="1"/>
    <xf numFmtId="0" fontId="4" fillId="4" borderId="3" xfId="0" applyFont="1" applyFill="1" applyBorder="1" applyAlignment="1"/>
    <xf numFmtId="3" fontId="4" fillId="4" borderId="6" xfId="0" applyNumberFormat="1" applyFont="1" applyFill="1" applyBorder="1"/>
    <xf numFmtId="0" fontId="1" fillId="3" borderId="5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4" fontId="4" fillId="2" borderId="0" xfId="0" applyNumberFormat="1" applyFont="1" applyFill="1" applyBorder="1" applyAlignment="1" applyProtection="1">
      <alignment horizontal="right" vertical="center"/>
      <protection locked="0"/>
    </xf>
    <xf numFmtId="10" fontId="4" fillId="2" borderId="0" xfId="0" applyNumberFormat="1" applyFont="1" applyFill="1" applyBorder="1" applyAlignment="1" applyProtection="1">
      <alignment horizontal="right"/>
      <protection locked="0"/>
    </xf>
    <xf numFmtId="4" fontId="4" fillId="2" borderId="9" xfId="0" applyNumberFormat="1" applyFont="1" applyFill="1" applyBorder="1" applyAlignment="1" applyProtection="1">
      <alignment horizontal="right" vertical="center"/>
      <protection locked="0"/>
    </xf>
    <xf numFmtId="10" fontId="4" fillId="2" borderId="9" xfId="0" applyNumberFormat="1" applyFont="1" applyFill="1" applyBorder="1" applyAlignment="1" applyProtection="1">
      <alignment horizontal="right"/>
      <protection locked="0"/>
    </xf>
    <xf numFmtId="4" fontId="4" fillId="2" borderId="4" xfId="0" applyNumberFormat="1" applyFont="1" applyFill="1" applyBorder="1" applyAlignment="1" applyProtection="1">
      <alignment horizontal="right" vertical="center"/>
      <protection locked="0"/>
    </xf>
    <xf numFmtId="10" fontId="4" fillId="2" borderId="4" xfId="0" applyNumberFormat="1" applyFont="1" applyFill="1" applyBorder="1" applyAlignment="1" applyProtection="1">
      <alignment horizontal="right"/>
      <protection locked="0"/>
    </xf>
    <xf numFmtId="4" fontId="4" fillId="2" borderId="3" xfId="0" applyNumberFormat="1" applyFont="1" applyFill="1" applyBorder="1" applyAlignment="1" applyProtection="1">
      <alignment horizontal="right" vertical="center"/>
      <protection locked="0"/>
    </xf>
    <xf numFmtId="10" fontId="4" fillId="2" borderId="3" xfId="0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10" fontId="4" fillId="0" borderId="0" xfId="0" applyNumberFormat="1" applyFont="1" applyFill="1" applyBorder="1" applyAlignment="1" applyProtection="1">
      <alignment horizontal="right"/>
      <protection locked="0"/>
    </xf>
    <xf numFmtId="4" fontId="4" fillId="0" borderId="3" xfId="0" applyNumberFormat="1" applyFont="1" applyFill="1" applyBorder="1" applyAlignment="1" applyProtection="1">
      <alignment horizontal="right" vertical="center"/>
      <protection locked="0"/>
    </xf>
    <xf numFmtId="10" fontId="4" fillId="0" borderId="3" xfId="0" applyNumberFormat="1" applyFont="1" applyFill="1" applyBorder="1" applyAlignment="1" applyProtection="1">
      <alignment horizontal="right"/>
      <protection locked="0"/>
    </xf>
    <xf numFmtId="0" fontId="12" fillId="3" borderId="1" xfId="0" applyFont="1" applyFill="1" applyBorder="1" applyProtection="1"/>
    <xf numFmtId="4" fontId="7" fillId="3" borderId="3" xfId="0" applyNumberFormat="1" applyFont="1" applyFill="1" applyBorder="1" applyAlignment="1" applyProtection="1">
      <alignment horizontal="right" vertical="center"/>
      <protection locked="0"/>
    </xf>
    <xf numFmtId="10" fontId="4" fillId="3" borderId="3" xfId="0" applyNumberFormat="1" applyFont="1" applyFill="1" applyBorder="1" applyAlignment="1" applyProtection="1">
      <alignment horizontal="right"/>
      <protection locked="0"/>
    </xf>
    <xf numFmtId="4" fontId="4" fillId="3" borderId="2" xfId="0" applyNumberFormat="1" applyFont="1" applyFill="1" applyBorder="1" applyAlignment="1" applyProtection="1">
      <alignment horizontal="right"/>
      <protection locked="0"/>
    </xf>
    <xf numFmtId="4" fontId="12" fillId="3" borderId="3" xfId="0" applyNumberFormat="1" applyFont="1" applyFill="1" applyBorder="1" applyAlignment="1" applyProtection="1">
      <alignment horizontal="right"/>
    </xf>
    <xf numFmtId="10" fontId="12" fillId="3" borderId="3" xfId="0" applyNumberFormat="1" applyFont="1" applyFill="1" applyBorder="1" applyAlignment="1" applyProtection="1">
      <alignment horizontal="right"/>
    </xf>
    <xf numFmtId="4" fontId="12" fillId="3" borderId="2" xfId="0" applyNumberFormat="1" applyFont="1" applyFill="1" applyBorder="1" applyAlignment="1" applyProtection="1">
      <alignment horizontal="right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</xf>
    <xf numFmtId="4" fontId="4" fillId="3" borderId="2" xfId="0" applyNumberFormat="1" applyFont="1" applyFill="1" applyBorder="1" applyAlignment="1" applyProtection="1">
      <alignment horizontal="right"/>
    </xf>
    <xf numFmtId="4" fontId="4" fillId="3" borderId="10" xfId="0" applyNumberFormat="1" applyFont="1" applyFill="1" applyBorder="1" applyAlignment="1" applyProtection="1">
      <alignment horizontal="right"/>
    </xf>
    <xf numFmtId="4" fontId="4" fillId="3" borderId="12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Border="1"/>
    <xf numFmtId="0" fontId="17" fillId="0" borderId="0" xfId="0" applyFont="1"/>
    <xf numFmtId="0" fontId="16" fillId="3" borderId="1" xfId="0" applyFont="1" applyFill="1" applyBorder="1" applyProtection="1"/>
    <xf numFmtId="0" fontId="5" fillId="3" borderId="2" xfId="0" applyFont="1" applyFill="1" applyBorder="1" applyProtection="1"/>
    <xf numFmtId="0" fontId="5" fillId="3" borderId="3" xfId="0" applyFont="1" applyFill="1" applyBorder="1" applyProtection="1"/>
    <xf numFmtId="0" fontId="5" fillId="3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16" fillId="3" borderId="5" xfId="0" applyFont="1" applyFill="1" applyBorder="1" applyProtection="1"/>
    <xf numFmtId="0" fontId="5" fillId="3" borderId="7" xfId="0" applyFont="1" applyFill="1" applyBorder="1" applyProtection="1"/>
    <xf numFmtId="0" fontId="5" fillId="3" borderId="9" xfId="0" applyFont="1" applyFill="1" applyBorder="1" applyProtection="1"/>
    <xf numFmtId="0" fontId="5" fillId="3" borderId="10" xfId="0" applyFont="1" applyFill="1" applyBorder="1" applyProtection="1"/>
    <xf numFmtId="0" fontId="5" fillId="0" borderId="0" xfId="0" applyFont="1" applyFill="1" applyBorder="1" applyProtection="1"/>
    <xf numFmtId="2" fontId="5" fillId="0" borderId="0" xfId="0" applyNumberFormat="1" applyFont="1" applyFill="1" applyBorder="1" applyProtection="1">
      <protection locked="0"/>
    </xf>
    <xf numFmtId="0" fontId="5" fillId="3" borderId="14" xfId="0" applyFont="1" applyFill="1" applyBorder="1" applyProtection="1"/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4" fontId="5" fillId="0" borderId="7" xfId="0" applyNumberFormat="1" applyFont="1" applyFill="1" applyBorder="1" applyAlignment="1" applyProtection="1">
      <alignment horizontal="right"/>
      <protection locked="0"/>
    </xf>
    <xf numFmtId="4" fontId="5" fillId="0" borderId="2" xfId="0" applyNumberFormat="1" applyFont="1" applyFill="1" applyBorder="1" applyAlignment="1" applyProtection="1">
      <alignment horizontal="right"/>
      <protection locked="0"/>
    </xf>
    <xf numFmtId="0" fontId="5" fillId="0" borderId="5" xfId="0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5" fillId="0" borderId="17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4" fontId="5" fillId="0" borderId="16" xfId="0" applyNumberFormat="1" applyFont="1" applyFill="1" applyBorder="1" applyAlignment="1" applyProtection="1">
      <alignment horizontal="right"/>
      <protection locked="0"/>
    </xf>
    <xf numFmtId="0" fontId="16" fillId="3" borderId="1" xfId="0" applyFont="1" applyFill="1" applyBorder="1" applyAlignment="1" applyProtection="1"/>
    <xf numFmtId="0" fontId="16" fillId="3" borderId="3" xfId="0" applyFont="1" applyFill="1" applyBorder="1" applyAlignment="1" applyProtection="1">
      <alignment horizontal="center"/>
    </xf>
    <xf numFmtId="4" fontId="16" fillId="3" borderId="2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protection locked="0"/>
    </xf>
    <xf numFmtId="4" fontId="5" fillId="0" borderId="0" xfId="0" applyNumberFormat="1" applyFont="1" applyFill="1" applyBorder="1" applyAlignment="1" applyProtection="1"/>
    <xf numFmtId="0" fontId="16" fillId="3" borderId="17" xfId="0" applyFont="1" applyFill="1" applyBorder="1" applyProtection="1"/>
    <xf numFmtId="0" fontId="5" fillId="0" borderId="0" xfId="0" applyFont="1" applyFill="1" applyProtection="1">
      <protection locked="0"/>
    </xf>
    <xf numFmtId="0" fontId="5" fillId="3" borderId="1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 wrapText="1"/>
    </xf>
    <xf numFmtId="4" fontId="5" fillId="0" borderId="8" xfId="0" applyNumberFormat="1" applyFont="1" applyFill="1" applyBorder="1" applyAlignment="1" applyProtection="1">
      <alignment horizontal="right"/>
      <protection locked="0"/>
    </xf>
    <xf numFmtId="4" fontId="5" fillId="0" borderId="6" xfId="0" applyNumberFormat="1" applyFont="1" applyFill="1" applyBorder="1" applyAlignment="1" applyProtection="1">
      <alignment horizontal="right"/>
      <protection locked="0"/>
    </xf>
    <xf numFmtId="0" fontId="5" fillId="0" borderId="21" xfId="0" applyFont="1" applyFill="1" applyBorder="1" applyProtection="1">
      <protection locked="0"/>
    </xf>
    <xf numFmtId="4" fontId="5" fillId="0" borderId="12" xfId="0" applyNumberFormat="1" applyFont="1" applyFill="1" applyBorder="1" applyAlignment="1" applyProtection="1">
      <alignment horizontal="right"/>
      <protection locked="0"/>
    </xf>
    <xf numFmtId="4" fontId="16" fillId="3" borderId="3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textRotation="3"/>
      <protection locked="0"/>
    </xf>
    <xf numFmtId="0" fontId="5" fillId="0" borderId="0" xfId="0" applyFont="1" applyFill="1" applyBorder="1" applyAlignment="1" applyProtection="1"/>
    <xf numFmtId="0" fontId="16" fillId="3" borderId="17" xfId="0" applyFont="1" applyFill="1" applyBorder="1" applyAlignment="1" applyProtection="1">
      <protection locked="0"/>
    </xf>
    <xf numFmtId="0" fontId="5" fillId="3" borderId="9" xfId="0" applyFont="1" applyFill="1" applyBorder="1" applyAlignment="1" applyProtection="1">
      <alignment textRotation="3"/>
      <protection locked="0"/>
    </xf>
    <xf numFmtId="0" fontId="5" fillId="3" borderId="1" xfId="0" applyFont="1" applyFill="1" applyBorder="1" applyAlignment="1" applyProtection="1">
      <alignment textRotation="3"/>
      <protection locked="0"/>
    </xf>
    <xf numFmtId="0" fontId="5" fillId="3" borderId="2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4" fontId="5" fillId="3" borderId="2" xfId="0" applyNumberFormat="1" applyFont="1" applyFill="1" applyBorder="1" applyAlignment="1" applyProtection="1">
      <alignment vertical="center"/>
      <protection locked="0"/>
    </xf>
    <xf numFmtId="3" fontId="5" fillId="3" borderId="1" xfId="0" applyNumberFormat="1" applyFont="1" applyFill="1" applyBorder="1" applyProtection="1"/>
    <xf numFmtId="3" fontId="5" fillId="3" borderId="6" xfId="0" applyNumberFormat="1" applyFont="1" applyFill="1" applyBorder="1" applyAlignment="1" applyProtection="1">
      <alignment vertical="center"/>
      <protection locked="0"/>
    </xf>
    <xf numFmtId="4" fontId="16" fillId="3" borderId="2" xfId="0" applyNumberFormat="1" applyFont="1" applyFill="1" applyBorder="1" applyAlignment="1" applyProtection="1"/>
    <xf numFmtId="3" fontId="16" fillId="3" borderId="1" xfId="0" applyNumberFormat="1" applyFont="1" applyFill="1" applyBorder="1" applyAlignment="1" applyProtection="1"/>
    <xf numFmtId="3" fontId="16" fillId="3" borderId="6" xfId="0" applyNumberFormat="1" applyFont="1" applyFill="1" applyBorder="1" applyAlignment="1" applyProtection="1"/>
    <xf numFmtId="0" fontId="16" fillId="0" borderId="0" xfId="0" applyFont="1" applyFill="1" applyBorder="1" applyAlignment="1" applyProtection="1"/>
    <xf numFmtId="4" fontId="16" fillId="0" borderId="0" xfId="0" applyNumberFormat="1" applyFont="1" applyFill="1" applyBorder="1" applyAlignment="1" applyProtection="1"/>
    <xf numFmtId="0" fontId="5" fillId="0" borderId="0" xfId="0" applyFont="1" applyFill="1" applyAlignment="1" applyProtection="1">
      <alignment textRotation="3"/>
      <protection locked="0"/>
    </xf>
    <xf numFmtId="0" fontId="18" fillId="0" borderId="0" xfId="0" applyFont="1" applyProtection="1">
      <protection locked="0"/>
    </xf>
    <xf numFmtId="0" fontId="5" fillId="0" borderId="0" xfId="0" applyFont="1" applyFill="1" applyAlignment="1" applyProtection="1">
      <protection locked="0"/>
    </xf>
    <xf numFmtId="0" fontId="7" fillId="3" borderId="2" xfId="0" applyFont="1" applyFill="1" applyBorder="1" applyProtection="1"/>
    <xf numFmtId="3" fontId="7" fillId="3" borderId="7" xfId="0" applyNumberFormat="1" applyFont="1" applyFill="1" applyBorder="1" applyAlignment="1" applyProtection="1">
      <alignment horizontal="center"/>
    </xf>
    <xf numFmtId="3" fontId="7" fillId="0" borderId="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3" fontId="7" fillId="3" borderId="6" xfId="0" applyNumberFormat="1" applyFont="1" applyFill="1" applyBorder="1" applyAlignment="1" applyProtection="1">
      <alignment horizontal="center" vertical="center"/>
      <protection locked="0"/>
    </xf>
    <xf numFmtId="3" fontId="7" fillId="3" borderId="1" xfId="0" applyNumberFormat="1" applyFont="1" applyFill="1" applyBorder="1" applyAlignment="1" applyProtection="1">
      <alignment horizontal="center" wrapText="1"/>
    </xf>
    <xf numFmtId="3" fontId="7" fillId="3" borderId="6" xfId="0" applyNumberFormat="1" applyFont="1" applyFill="1" applyBorder="1" applyAlignment="1" applyProtection="1">
      <alignment horizontal="center" wrapText="1"/>
      <protection locked="0"/>
    </xf>
    <xf numFmtId="3" fontId="7" fillId="3" borderId="6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2" borderId="3" xfId="0" applyFont="1" applyFill="1" applyBorder="1" applyProtection="1">
      <protection locked="0"/>
    </xf>
    <xf numFmtId="3" fontId="7" fillId="3" borderId="1" xfId="0" applyNumberFormat="1" applyFont="1" applyFill="1" applyBorder="1" applyAlignment="1" applyProtection="1">
      <alignment wrapText="1"/>
    </xf>
    <xf numFmtId="3" fontId="7" fillId="3" borderId="2" xfId="0" applyNumberFormat="1" applyFont="1" applyFill="1" applyBorder="1" applyAlignment="1" applyProtection="1">
      <alignment wrapText="1"/>
    </xf>
    <xf numFmtId="0" fontId="7" fillId="3" borderId="9" xfId="0" applyFont="1" applyFill="1" applyBorder="1" applyAlignment="1" applyProtection="1"/>
    <xf numFmtId="0" fontId="1" fillId="3" borderId="1" xfId="0" applyFont="1" applyFill="1" applyBorder="1" applyAlignment="1" applyProtection="1">
      <alignment horizontal="left" vertical="center"/>
    </xf>
    <xf numFmtId="3" fontId="7" fillId="3" borderId="2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Protection="1"/>
    <xf numFmtId="3" fontId="7" fillId="0" borderId="0" xfId="0" applyNumberFormat="1" applyFont="1" applyFill="1" applyBorder="1" applyAlignment="1" applyProtection="1">
      <alignment wrapText="1"/>
    </xf>
    <xf numFmtId="0" fontId="4" fillId="0" borderId="9" xfId="0" applyFont="1" applyFill="1" applyBorder="1" applyAlignment="1" applyProtection="1"/>
    <xf numFmtId="0" fontId="1" fillId="3" borderId="1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textRotation="3"/>
      <protection locked="0"/>
    </xf>
    <xf numFmtId="3" fontId="4" fillId="0" borderId="0" xfId="0" applyNumberFormat="1" applyFont="1" applyFill="1" applyBorder="1" applyAlignment="1" applyProtection="1"/>
    <xf numFmtId="3" fontId="7" fillId="3" borderId="5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alignment wrapText="1"/>
      <protection locked="0"/>
    </xf>
    <xf numFmtId="3" fontId="4" fillId="4" borderId="6" xfId="0" applyNumberFormat="1" applyFont="1" applyFill="1" applyBorder="1" applyAlignment="1" applyProtection="1">
      <protection locked="0"/>
    </xf>
    <xf numFmtId="3" fontId="4" fillId="3" borderId="6" xfId="0" applyNumberFormat="1" applyFont="1" applyFill="1" applyBorder="1" applyAlignment="1" applyProtection="1">
      <alignment horizontal="right"/>
    </xf>
    <xf numFmtId="3" fontId="12" fillId="3" borderId="2" xfId="0" applyNumberFormat="1" applyFont="1" applyFill="1" applyBorder="1" applyAlignment="1" applyProtection="1">
      <alignment horizontal="right"/>
    </xf>
    <xf numFmtId="3" fontId="7" fillId="3" borderId="6" xfId="0" applyNumberFormat="1" applyFont="1" applyFill="1" applyBorder="1" applyAlignment="1" applyProtection="1">
      <alignment horizontal="right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3" fontId="4" fillId="0" borderId="17" xfId="0" applyNumberFormat="1" applyFont="1" applyFill="1" applyBorder="1" applyAlignment="1" applyProtection="1">
      <alignment horizontal="right"/>
      <protection locked="0"/>
    </xf>
    <xf numFmtId="3" fontId="7" fillId="3" borderId="5" xfId="0" applyNumberFormat="1" applyFont="1" applyFill="1" applyBorder="1" applyAlignment="1" applyProtection="1">
      <alignment horizontal="right"/>
    </xf>
    <xf numFmtId="3" fontId="4" fillId="0" borderId="3" xfId="0" applyNumberFormat="1" applyFont="1" applyFill="1" applyBorder="1" applyAlignment="1" applyProtection="1">
      <alignment horizontal="right"/>
      <protection locked="0"/>
    </xf>
    <xf numFmtId="3" fontId="4" fillId="0" borderId="9" xfId="0" applyNumberFormat="1" applyFont="1" applyFill="1" applyBorder="1" applyAlignment="1" applyProtection="1">
      <alignment horizontal="right"/>
      <protection locked="0"/>
    </xf>
    <xf numFmtId="1" fontId="4" fillId="0" borderId="0" xfId="0" applyNumberFormat="1" applyFont="1" applyProtection="1">
      <protection locked="0"/>
    </xf>
    <xf numFmtId="1" fontId="4" fillId="3" borderId="3" xfId="0" applyNumberFormat="1" applyFont="1" applyFill="1" applyBorder="1" applyProtection="1"/>
    <xf numFmtId="1" fontId="4" fillId="3" borderId="2" xfId="0" applyNumberFormat="1" applyFont="1" applyFill="1" applyBorder="1" applyProtection="1"/>
    <xf numFmtId="1" fontId="4" fillId="3" borderId="0" xfId="0" applyNumberFormat="1" applyFont="1" applyFill="1" applyBorder="1" applyAlignment="1" applyProtection="1">
      <alignment horizontal="center" vertical="center" wrapText="1"/>
    </xf>
    <xf numFmtId="1" fontId="4" fillId="3" borderId="12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Border="1" applyAlignment="1" applyProtection="1"/>
    <xf numFmtId="1" fontId="4" fillId="0" borderId="0" xfId="0" applyNumberFormat="1" applyFont="1" applyFill="1" applyProtection="1">
      <protection locked="0"/>
    </xf>
    <xf numFmtId="1" fontId="4" fillId="0" borderId="0" xfId="0" applyNumberFormat="1" applyFont="1" applyAlignment="1" applyProtection="1">
      <alignment wrapText="1"/>
      <protection locked="0"/>
    </xf>
    <xf numFmtId="3" fontId="7" fillId="3" borderId="3" xfId="0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/>
    <xf numFmtId="3" fontId="4" fillId="0" borderId="0" xfId="0" applyNumberFormat="1" applyFont="1" applyBorder="1"/>
    <xf numFmtId="3" fontId="4" fillId="3" borderId="1" xfId="0" applyNumberFormat="1" applyFont="1" applyFill="1" applyBorder="1" applyAlignment="1" applyProtection="1">
      <alignment horizontal="center" vertical="center"/>
    </xf>
    <xf numFmtId="3" fontId="4" fillId="3" borderId="2" xfId="0" applyNumberFormat="1" applyFont="1" applyFill="1" applyBorder="1" applyAlignment="1" applyProtection="1">
      <alignment horizontal="center" vertical="center"/>
    </xf>
    <xf numFmtId="3" fontId="7" fillId="3" borderId="7" xfId="0" applyNumberFormat="1" applyFont="1" applyFill="1" applyBorder="1" applyProtection="1"/>
    <xf numFmtId="3" fontId="4" fillId="0" borderId="0" xfId="0" applyNumberFormat="1" applyFont="1" applyFill="1" applyBorder="1"/>
    <xf numFmtId="3" fontId="4" fillId="3" borderId="3" xfId="0" applyNumberFormat="1" applyFont="1" applyFill="1" applyBorder="1" applyProtection="1"/>
    <xf numFmtId="3" fontId="4" fillId="3" borderId="2" xfId="0" applyNumberFormat="1" applyFont="1" applyFill="1" applyBorder="1" applyProtection="1"/>
    <xf numFmtId="3" fontId="4" fillId="3" borderId="6" xfId="0" applyNumberFormat="1" applyFont="1" applyFill="1" applyBorder="1" applyAlignment="1" applyProtection="1">
      <alignment horizontal="center" vertical="center"/>
    </xf>
    <xf numFmtId="3" fontId="4" fillId="0" borderId="6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Protection="1"/>
    <xf numFmtId="3" fontId="4" fillId="3" borderId="3" xfId="0" applyNumberFormat="1" applyFont="1" applyFill="1" applyBorder="1" applyAlignment="1" applyProtection="1"/>
    <xf numFmtId="3" fontId="4" fillId="3" borderId="2" xfId="0" applyNumberFormat="1" applyFont="1" applyFill="1" applyBorder="1" applyAlignment="1" applyProtection="1"/>
    <xf numFmtId="3" fontId="4" fillId="0" borderId="0" xfId="0" applyNumberFormat="1" applyFont="1" applyAlignment="1"/>
    <xf numFmtId="3" fontId="7" fillId="3" borderId="1" xfId="0" applyNumberFormat="1" applyFont="1" applyFill="1" applyBorder="1" applyAlignment="1" applyProtection="1">
      <alignment horizontal="right"/>
    </xf>
    <xf numFmtId="3" fontId="4" fillId="0" borderId="0" xfId="0" applyNumberFormat="1" applyFont="1" applyProtection="1">
      <protection locked="0"/>
    </xf>
    <xf numFmtId="3" fontId="4" fillId="3" borderId="0" xfId="0" applyNumberFormat="1" applyFont="1" applyFill="1" applyBorder="1" applyAlignment="1" applyProtection="1">
      <alignment horizontal="center" vertical="center" wrapText="1"/>
    </xf>
    <xf numFmtId="3" fontId="4" fillId="3" borderId="12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5" fillId="3" borderId="6" xfId="0" applyNumberFormat="1" applyFont="1" applyFill="1" applyBorder="1" applyAlignment="1" applyProtection="1">
      <alignment horizontal="right"/>
    </xf>
    <xf numFmtId="3" fontId="16" fillId="3" borderId="1" xfId="0" applyNumberFormat="1" applyFont="1" applyFill="1" applyBorder="1" applyAlignment="1" applyProtection="1">
      <alignment horizontal="right"/>
    </xf>
    <xf numFmtId="3" fontId="16" fillId="3" borderId="6" xfId="0" applyNumberFormat="1" applyFont="1" applyFill="1" applyBorder="1" applyAlignment="1" applyProtection="1">
      <alignment horizontal="right"/>
    </xf>
    <xf numFmtId="3" fontId="5" fillId="0" borderId="0" xfId="0" applyNumberFormat="1" applyFont="1" applyProtection="1">
      <protection locked="0"/>
    </xf>
    <xf numFmtId="3" fontId="5" fillId="0" borderId="0" xfId="0" applyNumberFormat="1" applyFont="1" applyFill="1" applyBorder="1" applyAlignment="1" applyProtection="1"/>
    <xf numFmtId="3" fontId="5" fillId="3" borderId="3" xfId="0" applyNumberFormat="1" applyFont="1" applyFill="1" applyBorder="1" applyProtection="1"/>
    <xf numFmtId="3" fontId="5" fillId="3" borderId="2" xfId="0" applyNumberFormat="1" applyFont="1" applyFill="1" applyBorder="1" applyProtection="1"/>
    <xf numFmtId="3" fontId="5" fillId="3" borderId="0" xfId="0" applyNumberFormat="1" applyFont="1" applyFill="1" applyBorder="1" applyAlignment="1" applyProtection="1">
      <alignment horizontal="center" vertical="center" wrapText="1"/>
    </xf>
    <xf numFmtId="3" fontId="5" fillId="3" borderId="12" xfId="0" applyNumberFormat="1" applyFont="1" applyFill="1" applyBorder="1" applyAlignment="1" applyProtection="1">
      <alignment horizontal="center" vertical="center" wrapText="1"/>
    </xf>
    <xf numFmtId="3" fontId="16" fillId="3" borderId="3" xfId="0" applyNumberFormat="1" applyFont="1" applyFill="1" applyBorder="1" applyAlignment="1" applyProtection="1">
      <alignment horizontal="right"/>
    </xf>
    <xf numFmtId="3" fontId="4" fillId="2" borderId="6" xfId="0" applyNumberFormat="1" applyFont="1" applyFill="1" applyBorder="1" applyAlignment="1" applyProtection="1">
      <protection locked="0"/>
    </xf>
    <xf numFmtId="3" fontId="4" fillId="3" borderId="6" xfId="0" applyNumberFormat="1" applyFont="1" applyFill="1" applyBorder="1" applyAlignment="1" applyProtection="1">
      <alignment horizontal="center" vertical="center" wrapText="1"/>
    </xf>
    <xf numFmtId="3" fontId="12" fillId="3" borderId="3" xfId="0" applyNumberFormat="1" applyFont="1" applyFill="1" applyBorder="1" applyAlignment="1" applyProtection="1">
      <alignment horizontal="right"/>
    </xf>
    <xf numFmtId="3" fontId="12" fillId="3" borderId="6" xfId="0" applyNumberFormat="1" applyFont="1" applyFill="1" applyBorder="1" applyAlignment="1" applyProtection="1">
      <alignment horizontal="right"/>
    </xf>
    <xf numFmtId="3" fontId="4" fillId="3" borderId="6" xfId="0" applyNumberFormat="1" applyFont="1" applyFill="1" applyBorder="1" applyProtection="1"/>
    <xf numFmtId="3" fontId="1" fillId="3" borderId="6" xfId="0" applyNumberFormat="1" applyFont="1" applyFill="1" applyBorder="1" applyProtection="1"/>
    <xf numFmtId="3" fontId="4" fillId="2" borderId="3" xfId="0" applyNumberFormat="1" applyFont="1" applyFill="1" applyBorder="1" applyProtection="1">
      <protection locked="0"/>
    </xf>
    <xf numFmtId="3" fontId="4" fillId="2" borderId="2" xfId="0" applyNumberFormat="1" applyFont="1" applyFill="1" applyBorder="1" applyProtection="1">
      <protection locked="0"/>
    </xf>
    <xf numFmtId="3" fontId="4" fillId="2" borderId="9" xfId="0" applyNumberFormat="1" applyFont="1" applyFill="1" applyBorder="1" applyProtection="1">
      <protection locked="0"/>
    </xf>
    <xf numFmtId="3" fontId="4" fillId="2" borderId="10" xfId="0" applyNumberFormat="1" applyFont="1" applyFill="1" applyBorder="1" applyProtection="1">
      <protection locked="0"/>
    </xf>
    <xf numFmtId="3" fontId="7" fillId="3" borderId="13" xfId="0" applyNumberFormat="1" applyFont="1" applyFill="1" applyBorder="1" applyAlignment="1" applyProtection="1">
      <alignment horizontal="center"/>
    </xf>
    <xf numFmtId="3" fontId="4" fillId="3" borderId="4" xfId="0" applyNumberFormat="1" applyFont="1" applyFill="1" applyBorder="1" applyProtection="1"/>
    <xf numFmtId="3" fontId="4" fillId="3" borderId="7" xfId="0" applyNumberFormat="1" applyFont="1" applyFill="1" applyBorder="1" applyProtection="1"/>
    <xf numFmtId="3" fontId="7" fillId="3" borderId="2" xfId="0" applyNumberFormat="1" applyFont="1" applyFill="1" applyBorder="1" applyAlignment="1" applyProtection="1">
      <alignment horizontal="center" vertical="center"/>
    </xf>
    <xf numFmtId="3" fontId="7" fillId="3" borderId="6" xfId="0" applyNumberFormat="1" applyFont="1" applyFill="1" applyBorder="1" applyAlignment="1" applyProtection="1">
      <alignment horizontal="center" vertical="center"/>
    </xf>
    <xf numFmtId="3" fontId="7" fillId="3" borderId="6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center"/>
    </xf>
    <xf numFmtId="10" fontId="7" fillId="3" borderId="6" xfId="0" applyNumberFormat="1" applyFont="1" applyFill="1" applyBorder="1" applyProtection="1"/>
    <xf numFmtId="0" fontId="1" fillId="3" borderId="9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" xfId="0" applyFont="1" applyFill="1" applyBorder="1"/>
    <xf numFmtId="10" fontId="7" fillId="3" borderId="18" xfId="0" applyNumberFormat="1" applyFont="1" applyFill="1" applyBorder="1" applyProtection="1"/>
    <xf numFmtId="3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Protection="1">
      <protection locked="0"/>
    </xf>
    <xf numFmtId="4" fontId="4" fillId="3" borderId="3" xfId="0" applyNumberFormat="1" applyFont="1" applyFill="1" applyBorder="1" applyAlignment="1" applyProtection="1">
      <alignment horizontal="right" vertical="center"/>
      <protection locked="0"/>
    </xf>
    <xf numFmtId="3" fontId="4" fillId="3" borderId="3" xfId="0" applyNumberFormat="1" applyFont="1" applyFill="1" applyBorder="1" applyAlignment="1" applyProtection="1">
      <alignment horizontal="right"/>
      <protection locked="0"/>
    </xf>
    <xf numFmtId="0" fontId="4" fillId="3" borderId="21" xfId="0" applyFont="1" applyFill="1" applyBorder="1" applyProtection="1">
      <protection locked="0"/>
    </xf>
    <xf numFmtId="4" fontId="4" fillId="3" borderId="0" xfId="0" applyNumberFormat="1" applyFont="1" applyFill="1" applyBorder="1" applyAlignment="1" applyProtection="1">
      <alignment horizontal="right" vertical="center"/>
      <protection locked="0"/>
    </xf>
    <xf numFmtId="10" fontId="4" fillId="3" borderId="0" xfId="0" applyNumberFormat="1" applyFont="1" applyFill="1" applyBorder="1" applyAlignment="1" applyProtection="1">
      <alignment horizontal="right"/>
      <protection locked="0"/>
    </xf>
    <xf numFmtId="4" fontId="4" fillId="3" borderId="16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0" fontId="9" fillId="6" borderId="6" xfId="0" applyFont="1" applyFill="1" applyBorder="1" applyAlignment="1">
      <alignment vertical="center"/>
    </xf>
    <xf numFmtId="3" fontId="9" fillId="6" borderId="6" xfId="0" applyNumberFormat="1" applyFont="1" applyFill="1" applyBorder="1" applyAlignment="1">
      <alignment horizontal="center" vertical="center"/>
    </xf>
    <xf numFmtId="3" fontId="9" fillId="6" borderId="6" xfId="0" applyNumberFormat="1" applyFont="1" applyFill="1" applyBorder="1" applyAlignment="1">
      <alignment horizontal="right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2" fillId="0" borderId="0" xfId="0" applyFont="1" applyFill="1" applyAlignment="1" applyProtection="1">
      <alignment horizontal="right"/>
    </xf>
    <xf numFmtId="0" fontId="22" fillId="0" borderId="0" xfId="0" applyFont="1" applyFill="1" applyProtection="1"/>
    <xf numFmtId="0" fontId="1" fillId="3" borderId="6" xfId="0" applyFont="1" applyFill="1" applyBorder="1" applyProtection="1"/>
    <xf numFmtId="0" fontId="1" fillId="0" borderId="6" xfId="0" applyFont="1" applyFill="1" applyBorder="1" applyProtection="1"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Protection="1"/>
    <xf numFmtId="0" fontId="0" fillId="3" borderId="6" xfId="0" applyFill="1" applyBorder="1" applyProtection="1"/>
    <xf numFmtId="0" fontId="1" fillId="3" borderId="6" xfId="0" applyFont="1" applyFill="1" applyBorder="1" applyAlignment="1" applyProtection="1">
      <alignment vertical="top" wrapText="1"/>
    </xf>
    <xf numFmtId="9" fontId="9" fillId="5" borderId="6" xfId="0" applyNumberFormat="1" applyFont="1" applyFill="1" applyBorder="1" applyAlignment="1" applyProtection="1">
      <alignment horizontal="center"/>
    </xf>
    <xf numFmtId="0" fontId="17" fillId="3" borderId="6" xfId="0" applyFont="1" applyFill="1" applyBorder="1" applyAlignment="1" applyProtection="1">
      <alignment wrapText="1"/>
    </xf>
    <xf numFmtId="0" fontId="1" fillId="3" borderId="6" xfId="0" applyFont="1" applyFill="1" applyBorder="1" applyAlignment="1" applyProtection="1"/>
    <xf numFmtId="0" fontId="1" fillId="0" borderId="0" xfId="0" applyFont="1" applyBorder="1"/>
    <xf numFmtId="0" fontId="0" fillId="0" borderId="0" xfId="0" applyBorder="1"/>
    <xf numFmtId="0" fontId="0" fillId="0" borderId="0" xfId="0" applyProtection="1"/>
    <xf numFmtId="0" fontId="20" fillId="0" borderId="0" xfId="0" applyFont="1" applyFill="1" applyProtection="1"/>
    <xf numFmtId="0" fontId="0" fillId="0" borderId="0" xfId="0" applyAlignment="1">
      <alignment vertical="center"/>
    </xf>
    <xf numFmtId="0" fontId="23" fillId="0" borderId="0" xfId="0" applyFont="1" applyAlignment="1">
      <alignment horizontal="left" vertical="center" indent="5"/>
    </xf>
    <xf numFmtId="0" fontId="14" fillId="0" borderId="0" xfId="3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20" fillId="0" borderId="0" xfId="0" applyFont="1" applyAlignment="1">
      <alignment horizontal="left" vertical="center" indent="5"/>
    </xf>
    <xf numFmtId="0" fontId="26" fillId="0" borderId="19" xfId="0" applyFont="1" applyBorder="1" applyAlignment="1">
      <alignment vertical="center"/>
    </xf>
    <xf numFmtId="0" fontId="27" fillId="0" borderId="20" xfId="0" applyFont="1" applyBorder="1" applyAlignment="1">
      <alignment horizontal="right" vertical="center"/>
    </xf>
    <xf numFmtId="0" fontId="26" fillId="0" borderId="20" xfId="0" applyFont="1" applyBorder="1" applyAlignment="1">
      <alignment vertical="center"/>
    </xf>
    <xf numFmtId="0" fontId="28" fillId="0" borderId="20" xfId="0" applyFont="1" applyBorder="1" applyAlignment="1">
      <alignment horizontal="center" vertical="center" wrapText="1"/>
    </xf>
    <xf numFmtId="0" fontId="27" fillId="0" borderId="22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3" fontId="27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9" fontId="28" fillId="0" borderId="0" xfId="0" applyNumberFormat="1" applyFont="1" applyAlignment="1">
      <alignment horizontal="center" vertical="center"/>
    </xf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3" fontId="27" fillId="0" borderId="25" xfId="0" applyNumberFormat="1" applyFont="1" applyBorder="1" applyAlignment="1">
      <alignment horizontal="right" vertical="center"/>
    </xf>
    <xf numFmtId="0" fontId="27" fillId="0" borderId="25" xfId="0" applyFont="1" applyBorder="1" applyAlignment="1">
      <alignment vertical="center" wrapText="1"/>
    </xf>
    <xf numFmtId="0" fontId="27" fillId="0" borderId="25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/>
    <xf numFmtId="0" fontId="0" fillId="0" borderId="0" xfId="0" applyFont="1"/>
    <xf numFmtId="0" fontId="14" fillId="0" borderId="0" xfId="3"/>
    <xf numFmtId="0" fontId="4" fillId="0" borderId="0" xfId="0" applyFont="1" applyAlignment="1">
      <alignment textRotation="91"/>
    </xf>
    <xf numFmtId="0" fontId="4" fillId="0" borderId="0" xfId="0" applyFont="1" applyFill="1" applyAlignment="1">
      <alignment textRotation="91"/>
    </xf>
    <xf numFmtId="0" fontId="4" fillId="0" borderId="0" xfId="0" applyFont="1" applyAlignment="1">
      <alignment textRotation="91" wrapText="1"/>
    </xf>
    <xf numFmtId="0" fontId="10" fillId="0" borderId="0" xfId="0" applyFont="1" applyAlignment="1">
      <alignment textRotation="91"/>
    </xf>
    <xf numFmtId="0" fontId="4" fillId="0" borderId="0" xfId="0" applyFont="1" applyFill="1" applyAlignment="1"/>
    <xf numFmtId="0" fontId="4" fillId="0" borderId="0" xfId="0" applyFont="1" applyAlignment="1" applyProtection="1">
      <alignment textRotation="1"/>
      <protection locked="0"/>
    </xf>
    <xf numFmtId="0" fontId="4" fillId="0" borderId="0" xfId="0" applyFont="1" applyFill="1" applyBorder="1" applyAlignment="1" applyProtection="1">
      <alignment textRotation="1"/>
      <protection locked="0"/>
    </xf>
    <xf numFmtId="0" fontId="4" fillId="0" borderId="0" xfId="0" applyFont="1" applyFill="1" applyAlignment="1" applyProtection="1">
      <alignment textRotation="1"/>
      <protection locked="0"/>
    </xf>
    <xf numFmtId="4" fontId="4" fillId="0" borderId="0" xfId="0" applyNumberFormat="1" applyFont="1" applyFill="1" applyBorder="1" applyAlignment="1" applyProtection="1">
      <alignment horizontal="right" textRotation="1"/>
      <protection locked="0"/>
    </xf>
    <xf numFmtId="0" fontId="4" fillId="0" borderId="0" xfId="0" applyFont="1" applyBorder="1" applyAlignment="1" applyProtection="1">
      <alignment textRotation="1"/>
      <protection locked="0"/>
    </xf>
    <xf numFmtId="0" fontId="4" fillId="0" borderId="0" xfId="0" applyFont="1" applyAlignment="1">
      <alignment textRotation="1"/>
    </xf>
    <xf numFmtId="0" fontId="4" fillId="0" borderId="0" xfId="0" applyFont="1" applyFill="1" applyAlignment="1">
      <alignment textRotation="1"/>
    </xf>
    <xf numFmtId="0" fontId="4" fillId="0" borderId="0" xfId="0" applyFont="1" applyAlignment="1">
      <alignment textRotation="1" wrapText="1"/>
    </xf>
    <xf numFmtId="0" fontId="5" fillId="0" borderId="0" xfId="0" applyFont="1" applyFill="1" applyBorder="1" applyAlignment="1" applyProtection="1">
      <alignment textRotation="1"/>
      <protection locked="0"/>
    </xf>
    <xf numFmtId="0" fontId="5" fillId="0" borderId="0" xfId="0" applyFont="1" applyAlignment="1" applyProtection="1">
      <alignment textRotation="1"/>
      <protection locked="0"/>
    </xf>
    <xf numFmtId="0" fontId="5" fillId="0" borderId="0" xfId="0" applyFont="1" applyFill="1" applyAlignment="1" applyProtection="1">
      <alignment textRotation="1"/>
      <protection locked="0"/>
    </xf>
    <xf numFmtId="4" fontId="5" fillId="0" borderId="0" xfId="0" applyNumberFormat="1" applyFont="1" applyFill="1" applyBorder="1" applyAlignment="1" applyProtection="1">
      <alignment horizontal="right" textRotation="1"/>
      <protection locked="0"/>
    </xf>
    <xf numFmtId="1" fontId="7" fillId="0" borderId="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3" fontId="7" fillId="3" borderId="2" xfId="0" applyNumberFormat="1" applyFont="1" applyFill="1" applyBorder="1" applyAlignment="1" applyProtection="1">
      <alignment horizontal="right"/>
    </xf>
    <xf numFmtId="3" fontId="7" fillId="3" borderId="17" xfId="0" applyNumberFormat="1" applyFont="1" applyFill="1" applyBorder="1" applyAlignment="1" applyProtection="1">
      <alignment horizontal="right"/>
    </xf>
    <xf numFmtId="3" fontId="12" fillId="3" borderId="5" xfId="0" applyNumberFormat="1" applyFont="1" applyFill="1" applyBorder="1" applyAlignment="1" applyProtection="1">
      <alignment horizontal="right"/>
    </xf>
    <xf numFmtId="3" fontId="12" fillId="3" borderId="9" xfId="0" applyNumberFormat="1" applyFont="1" applyFill="1" applyBorder="1" applyAlignment="1" applyProtection="1">
      <alignment horizontal="right"/>
      <protection locked="0"/>
    </xf>
    <xf numFmtId="3" fontId="12" fillId="3" borderId="17" xfId="0" applyNumberFormat="1" applyFont="1" applyFill="1" applyBorder="1" applyAlignment="1" applyProtection="1">
      <alignment horizontal="right"/>
    </xf>
    <xf numFmtId="0" fontId="1" fillId="0" borderId="0" xfId="0" applyFont="1" applyFill="1" applyBorder="1"/>
    <xf numFmtId="4" fontId="4" fillId="0" borderId="0" xfId="0" applyNumberFormat="1" applyFont="1" applyFill="1" applyBorder="1" applyProtection="1"/>
    <xf numFmtId="0" fontId="33" fillId="0" borderId="0" xfId="0" applyFont="1"/>
    <xf numFmtId="0" fontId="33" fillId="0" borderId="0" xfId="0" applyFont="1" applyAlignment="1"/>
    <xf numFmtId="0" fontId="7" fillId="0" borderId="0" xfId="0" applyFont="1" applyFill="1" applyBorder="1" applyAlignment="1" applyProtection="1">
      <alignment horizontal="left"/>
    </xf>
    <xf numFmtId="0" fontId="33" fillId="0" borderId="0" xfId="0" applyFont="1" applyFill="1" applyAlignment="1"/>
    <xf numFmtId="0" fontId="34" fillId="3" borderId="6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textRotation="1"/>
    </xf>
    <xf numFmtId="0" fontId="1" fillId="0" borderId="0" xfId="0" applyFont="1" applyFill="1" applyAlignment="1"/>
    <xf numFmtId="4" fontId="4" fillId="0" borderId="0" xfId="0" applyNumberFormat="1" applyFont="1" applyAlignment="1"/>
    <xf numFmtId="0" fontId="10" fillId="0" borderId="0" xfId="0" applyFont="1" applyAlignment="1"/>
    <xf numFmtId="4" fontId="10" fillId="0" borderId="0" xfId="0" applyNumberFormat="1" applyFont="1" applyAlignment="1"/>
    <xf numFmtId="4" fontId="4" fillId="0" borderId="0" xfId="0" applyNumberFormat="1" applyFont="1" applyFill="1" applyAlignment="1"/>
    <xf numFmtId="0" fontId="1" fillId="0" borderId="0" xfId="0" applyFont="1" applyAlignment="1"/>
    <xf numFmtId="0" fontId="7" fillId="0" borderId="0" xfId="0" applyFont="1" applyFill="1" applyBorder="1"/>
    <xf numFmtId="0" fontId="7" fillId="7" borderId="0" xfId="0" applyFont="1" applyFill="1" applyBorder="1"/>
    <xf numFmtId="4" fontId="4" fillId="7" borderId="0" xfId="0" applyNumberFormat="1" applyFont="1" applyFill="1" applyBorder="1" applyProtection="1"/>
    <xf numFmtId="0" fontId="1" fillId="0" borderId="0" xfId="0" applyFont="1" applyFill="1"/>
    <xf numFmtId="10" fontId="7" fillId="0" borderId="6" xfId="0" applyNumberFormat="1" applyFont="1" applyFill="1" applyBorder="1" applyProtection="1">
      <protection locked="0"/>
    </xf>
    <xf numFmtId="10" fontId="7" fillId="0" borderId="18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</xf>
    <xf numFmtId="0" fontId="0" fillId="0" borderId="2" xfId="0" applyBorder="1" applyAlignment="1">
      <alignment wrapTex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4">
    <cellStyle name="Följd hyperlänk" xfId="2" builtinId="9" hidden="1"/>
    <cellStyle name="Hyperlänk" xfId="1" builtinId="8" hidden="1"/>
    <cellStyle name="Hyperlänk" xfId="3" builtinId="8"/>
    <cellStyle name="Normal" xfId="0" builtinId="0"/>
  </cellStyles>
  <dxfs count="0"/>
  <tableStyles count="0" defaultTableStyle="TableStyleMedium2" defaultPivotStyle="PivotStyleLight16"/>
  <colors>
    <mruColors>
      <color rgb="FF99CC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37</xdr:row>
      <xdr:rowOff>190499</xdr:rowOff>
    </xdr:from>
    <xdr:to>
      <xdr:col>7</xdr:col>
      <xdr:colOff>368300</xdr:colOff>
      <xdr:row>42</xdr:row>
      <xdr:rowOff>28574</xdr:rowOff>
    </xdr:to>
    <xdr:sp macro="" textlink="">
      <xdr:nvSpPr>
        <xdr:cNvPr id="3" name="Rektangel: rundade hörn 2">
          <a:extLst>
            <a:ext uri="{FF2B5EF4-FFF2-40B4-BE49-F238E27FC236}">
              <a16:creationId xmlns:a16="http://schemas.microsoft.com/office/drawing/2014/main" id="{68DD4AC7-23D6-43F4-999C-1E6E8CC6322D}"/>
            </a:ext>
          </a:extLst>
        </xdr:cNvPr>
        <xdr:cNvSpPr/>
      </xdr:nvSpPr>
      <xdr:spPr>
        <a:xfrm>
          <a:off x="6178550" y="10058399"/>
          <a:ext cx="4362450" cy="1171575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 b="1"/>
            <a:t>Summa kontantfinansiering ska vara minst 35% av totala kostnaderna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38101</xdr:colOff>
      <xdr:row>37</xdr:row>
      <xdr:rowOff>19049</xdr:rowOff>
    </xdr:from>
    <xdr:to>
      <xdr:col>7</xdr:col>
      <xdr:colOff>581025</xdr:colOff>
      <xdr:row>40</xdr:row>
      <xdr:rowOff>107949</xdr:rowOff>
    </xdr:to>
    <xdr:sp macro="" textlink="">
      <xdr:nvSpPr>
        <xdr:cNvPr id="3" name="Rektangel: rundade hörn 2">
          <a:extLst>
            <a:ext uri="{FF2B5EF4-FFF2-40B4-BE49-F238E27FC236}">
              <a16:creationId xmlns:a16="http://schemas.microsoft.com/office/drawing/2014/main" id="{BF94A007-B115-4115-B7B1-B74C95F55210}"/>
            </a:ext>
          </a:extLst>
        </xdr:cNvPr>
        <xdr:cNvSpPr/>
      </xdr:nvSpPr>
      <xdr:spPr>
        <a:xfrm>
          <a:off x="6153151" y="9886949"/>
          <a:ext cx="4600574" cy="889000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 b="1"/>
            <a:t>Summa kontantfinansiering ska vara minst 35% av totala kostnaderna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12</xdr:row>
      <xdr:rowOff>0</xdr:rowOff>
    </xdr:from>
    <xdr:to>
      <xdr:col>5</xdr:col>
      <xdr:colOff>66675</xdr:colOff>
      <xdr:row>17</xdr:row>
      <xdr:rowOff>19050</xdr:rowOff>
    </xdr:to>
    <xdr:sp macro="" textlink="">
      <xdr:nvSpPr>
        <xdr:cNvPr id="7" name="Ellips 6">
          <a:extLst>
            <a:ext uri="{FF2B5EF4-FFF2-40B4-BE49-F238E27FC236}">
              <a16:creationId xmlns:a16="http://schemas.microsoft.com/office/drawing/2014/main" id="{2F224D58-262B-463E-B05A-2FE9E33AE493}"/>
            </a:ext>
          </a:extLst>
        </xdr:cNvPr>
        <xdr:cNvSpPr/>
      </xdr:nvSpPr>
      <xdr:spPr>
        <a:xfrm>
          <a:off x="3524250" y="3429000"/>
          <a:ext cx="3352800" cy="971550"/>
        </a:xfrm>
        <a:prstGeom prst="ellipse">
          <a:avLst/>
        </a:prstGeom>
        <a:ln w="38100">
          <a:solidFill>
            <a:schemeClr val="tx2"/>
          </a:solidFill>
        </a:ln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sv-SE" sz="1100"/>
            <a:t>Här behöver du bara lägga in totala kostnader för norska partner i vita rutan,</a:t>
          </a:r>
          <a:r>
            <a:rPr lang="sv-SE" sz="1100" baseline="0"/>
            <a:t> resten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hämtas automatiskt </a:t>
          </a:r>
          <a:endParaRPr lang="sv-S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hmood Kholod" id="{69A71D92-6EA6-4CF3-88E3-A582E9FDB3EF}" userId="S::kholod.mahmood@lansstyrelsen.se::a52a0e71-a197-486c-b92a-9af4163f9b72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2-12-21T12:55:25.67" personId="{69A71D92-6EA6-4CF3-88E3-A582E9FDB3EF}" id="{E262A987-ACF9-453C-AA6D-9DD7FFD03CC3}">
    <text>Lägg in totala kostnader för norska partner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terreg-sverige-norge.com/projekthandboken/" TargetMode="External"/><Relationship Id="rId1" Type="http://schemas.openxmlformats.org/officeDocument/2006/relationships/hyperlink" Target="https://ec.europa.eu/info/funding-tenders/procedures-guidelines-tenders/information-contractors-and-beneficiaries/exchange-rate-inforeuro_s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8.xml"/><Relationship Id="rId4" Type="http://schemas.openxmlformats.org/officeDocument/2006/relationships/vmlDrawing" Target="../drawings/vmlDrawing1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6559-0B6F-46CC-A698-A4910DC37F72}">
  <dimension ref="A1:S31"/>
  <sheetViews>
    <sheetView tabSelected="1" workbookViewId="0">
      <selection activeCell="P18" sqref="P18"/>
    </sheetView>
  </sheetViews>
  <sheetFormatPr defaultRowHeight="15" x14ac:dyDescent="0.25"/>
  <cols>
    <col min="8" max="8" width="5" customWidth="1"/>
    <col min="15" max="15" width="14.140625" customWidth="1"/>
    <col min="18" max="18" width="7.7109375" customWidth="1"/>
  </cols>
  <sheetData>
    <row r="1" spans="1:19" ht="21" x14ac:dyDescent="0.25">
      <c r="A1" s="412"/>
      <c r="B1" s="437" t="s">
        <v>147</v>
      </c>
      <c r="C1" s="438"/>
      <c r="D1" s="438"/>
      <c r="E1" s="438"/>
    </row>
    <row r="2" spans="1:19" x14ac:dyDescent="0.25">
      <c r="A2" s="414"/>
    </row>
    <row r="3" spans="1:19" x14ac:dyDescent="0.25">
      <c r="A3" s="413" t="s">
        <v>135</v>
      </c>
      <c r="B3" t="s">
        <v>154</v>
      </c>
      <c r="P3" s="440" t="s">
        <v>153</v>
      </c>
      <c r="S3" t="s">
        <v>155</v>
      </c>
    </row>
    <row r="4" spans="1:19" x14ac:dyDescent="0.25">
      <c r="A4" s="413" t="s">
        <v>135</v>
      </c>
      <c r="B4" t="s">
        <v>156</v>
      </c>
      <c r="I4" s="440" t="s">
        <v>157</v>
      </c>
    </row>
    <row r="5" spans="1:19" x14ac:dyDescent="0.25">
      <c r="A5" s="413" t="s">
        <v>135</v>
      </c>
    </row>
    <row r="6" spans="1:19" x14ac:dyDescent="0.25">
      <c r="A6" s="413" t="s">
        <v>136</v>
      </c>
    </row>
    <row r="7" spans="1:19" x14ac:dyDescent="0.25">
      <c r="A7" s="413" t="s">
        <v>137</v>
      </c>
    </row>
    <row r="8" spans="1:19" x14ac:dyDescent="0.25">
      <c r="A8" s="415"/>
    </row>
    <row r="9" spans="1:19" x14ac:dyDescent="0.25">
      <c r="A9" s="416" t="s">
        <v>138</v>
      </c>
    </row>
    <row r="10" spans="1:19" x14ac:dyDescent="0.25">
      <c r="A10" s="413" t="s">
        <v>139</v>
      </c>
    </row>
    <row r="11" spans="1:19" x14ac:dyDescent="0.25">
      <c r="A11" s="413" t="s">
        <v>140</v>
      </c>
    </row>
    <row r="12" spans="1:19" x14ac:dyDescent="0.25">
      <c r="A12" s="413" t="s">
        <v>186</v>
      </c>
    </row>
    <row r="13" spans="1:19" s="489" customFormat="1" x14ac:dyDescent="0.25">
      <c r="A13" s="488"/>
      <c r="B13" s="489" t="s">
        <v>178</v>
      </c>
    </row>
    <row r="14" spans="1:19" s="489" customFormat="1" x14ac:dyDescent="0.25">
      <c r="A14" s="488"/>
      <c r="B14" s="489" t="s">
        <v>179</v>
      </c>
    </row>
    <row r="15" spans="1:19" s="489" customFormat="1" x14ac:dyDescent="0.25">
      <c r="A15" s="488"/>
      <c r="B15" s="489" t="s">
        <v>180</v>
      </c>
    </row>
    <row r="16" spans="1:19" s="489" customFormat="1" x14ac:dyDescent="0.25">
      <c r="A16" s="488"/>
      <c r="B16" s="490" t="s">
        <v>181</v>
      </c>
    </row>
    <row r="17" spans="1:11" x14ac:dyDescent="0.25">
      <c r="A17" s="413" t="s">
        <v>141</v>
      </c>
    </row>
    <row r="18" spans="1:11" x14ac:dyDescent="0.25">
      <c r="A18" s="413" t="s">
        <v>142</v>
      </c>
    </row>
    <row r="19" spans="1:11" x14ac:dyDescent="0.25">
      <c r="A19" s="413" t="s">
        <v>143</v>
      </c>
    </row>
    <row r="20" spans="1:11" x14ac:dyDescent="0.25">
      <c r="A20" s="413" t="s">
        <v>182</v>
      </c>
    </row>
    <row r="21" spans="1:11" x14ac:dyDescent="0.25">
      <c r="A21" s="416"/>
      <c r="B21" t="s">
        <v>183</v>
      </c>
    </row>
    <row r="22" spans="1:11" x14ac:dyDescent="0.25">
      <c r="A22" s="416"/>
    </row>
    <row r="23" spans="1:11" x14ac:dyDescent="0.25">
      <c r="A23" s="416" t="s">
        <v>144</v>
      </c>
    </row>
    <row r="24" spans="1:11" x14ac:dyDescent="0.25">
      <c r="A24" s="413" t="s">
        <v>145</v>
      </c>
    </row>
    <row r="25" spans="1:11" x14ac:dyDescent="0.25">
      <c r="A25" s="413" t="s">
        <v>146</v>
      </c>
    </row>
    <row r="26" spans="1:11" x14ac:dyDescent="0.25">
      <c r="A26" s="413" t="s">
        <v>184</v>
      </c>
    </row>
    <row r="27" spans="1:11" x14ac:dyDescent="0.25">
      <c r="A27" s="413"/>
      <c r="B27" t="s">
        <v>185</v>
      </c>
    </row>
    <row r="29" spans="1:11" x14ac:dyDescent="0.25">
      <c r="B29" s="438" t="s">
        <v>152</v>
      </c>
    </row>
    <row r="30" spans="1:11" x14ac:dyDescent="0.25">
      <c r="B30" s="439" t="s">
        <v>150</v>
      </c>
      <c r="C30" s="439"/>
      <c r="D30" s="439"/>
      <c r="E30" s="439"/>
      <c r="F30" s="439"/>
      <c r="G30" s="439"/>
      <c r="H30" s="439"/>
      <c r="I30" s="439"/>
      <c r="J30" s="439"/>
      <c r="K30" s="439"/>
    </row>
    <row r="31" spans="1:11" x14ac:dyDescent="0.25">
      <c r="B31" s="439" t="s">
        <v>151</v>
      </c>
      <c r="C31" s="439"/>
      <c r="D31" s="439"/>
      <c r="E31" s="439"/>
      <c r="F31" s="439"/>
      <c r="G31" s="439"/>
      <c r="H31" s="439"/>
      <c r="I31" s="439"/>
      <c r="J31" s="439"/>
      <c r="K31" s="439"/>
    </row>
  </sheetData>
  <sheetProtection algorithmName="SHA-512" hashValue="0k6haBFvsRDPFbIbxedXPtCpnWHavZ3QY74iQMksMej8rXx7/ekRLUpLjdxrCcOP1m0twtytVgcrVxvSNx6ygQ==" saltValue="XosVKSNhbtamqS4OPHXiJQ==" spinCount="100000" sheet="1" objects="1" scenarios="1"/>
  <hyperlinks>
    <hyperlink ref="P3" r:id="rId1" display="https://ec.europa.eu/info/funding-tenders/procedures-guidelines-tenders/information-contractors-and-beneficiaries/exchange-rate-inforeuro_sv" xr:uid="{C2E8D9A2-9A09-4048-B822-7A5D85E5007C}"/>
    <hyperlink ref="I4" r:id="rId2" display="https://www.interreg-sverige-norge.com/projekthandboken/" xr:uid="{04427B10-4670-42F4-A385-A375C3DAB578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62DE-7910-4532-B1DF-10C6F11E6982}">
  <dimension ref="A1:H26"/>
  <sheetViews>
    <sheetView workbookViewId="0">
      <selection activeCell="G14" sqref="G14"/>
    </sheetView>
  </sheetViews>
  <sheetFormatPr defaultRowHeight="15" x14ac:dyDescent="0.25"/>
  <cols>
    <col min="1" max="6" width="20.42578125" customWidth="1"/>
    <col min="7" max="7" width="52.28515625" customWidth="1"/>
    <col min="8" max="8" width="9.140625" customWidth="1"/>
  </cols>
  <sheetData>
    <row r="1" spans="1:8" ht="35.25" customHeight="1" x14ac:dyDescent="0.35">
      <c r="A1" s="410"/>
      <c r="B1" s="397" t="s">
        <v>133</v>
      </c>
      <c r="C1" s="398">
        <f>'Sökande, finansiering'!C5</f>
        <v>0</v>
      </c>
      <c r="D1" s="398"/>
      <c r="E1" s="411"/>
      <c r="F1" s="410"/>
      <c r="G1" s="410"/>
    </row>
    <row r="2" spans="1:8" s="396" customFormat="1" ht="37.5" x14ac:dyDescent="0.25">
      <c r="A2" s="391" t="s">
        <v>122</v>
      </c>
      <c r="B2" s="392" t="s">
        <v>30</v>
      </c>
      <c r="C2" s="391" t="s">
        <v>123</v>
      </c>
      <c r="D2" s="392" t="s">
        <v>30</v>
      </c>
      <c r="E2" s="393" t="s">
        <v>124</v>
      </c>
      <c r="F2" s="394" t="s">
        <v>125</v>
      </c>
      <c r="G2" s="395"/>
    </row>
    <row r="3" spans="1:8" ht="15.75" x14ac:dyDescent="0.25">
      <c r="A3" s="402" t="s">
        <v>126</v>
      </c>
      <c r="B3" s="362"/>
      <c r="C3" s="401" t="s">
        <v>126</v>
      </c>
      <c r="D3" s="400"/>
      <c r="E3" s="362"/>
      <c r="F3" s="399"/>
      <c r="G3" s="403"/>
    </row>
    <row r="4" spans="1:8" ht="15.75" x14ac:dyDescent="0.25">
      <c r="A4" s="399"/>
      <c r="B4" s="399"/>
      <c r="C4" s="399"/>
      <c r="D4" s="399"/>
      <c r="E4" s="399"/>
      <c r="F4" s="399"/>
      <c r="G4" s="403"/>
    </row>
    <row r="5" spans="1:8" ht="15.75" x14ac:dyDescent="0.25">
      <c r="A5" s="402" t="s">
        <v>127</v>
      </c>
      <c r="B5" s="399"/>
      <c r="C5" s="402" t="s">
        <v>127</v>
      </c>
      <c r="D5" s="399"/>
      <c r="E5" s="399"/>
      <c r="F5" s="399"/>
      <c r="G5" s="403"/>
    </row>
    <row r="6" spans="1:8" ht="41.25" customHeight="1" x14ac:dyDescent="0.3">
      <c r="A6" s="404" t="s">
        <v>128</v>
      </c>
      <c r="B6" s="362">
        <f>'Personalintensiv budget-finansi'!D46</f>
        <v>0</v>
      </c>
      <c r="C6" s="404" t="s">
        <v>130</v>
      </c>
      <c r="D6" s="399">
        <f>D3*0.5</f>
        <v>0</v>
      </c>
      <c r="E6" s="399">
        <f>B6+D6</f>
        <v>0</v>
      </c>
      <c r="F6" s="405" t="e">
        <f>D6/E6</f>
        <v>#DIV/0!</v>
      </c>
      <c r="G6" s="406" t="s">
        <v>132</v>
      </c>
      <c r="H6" s="390"/>
    </row>
    <row r="7" spans="1:8" ht="31.5" x14ac:dyDescent="0.25">
      <c r="A7" s="404" t="s">
        <v>129</v>
      </c>
      <c r="B7" s="362">
        <f>'Personalintensiv budget-finansi'!D45</f>
        <v>0</v>
      </c>
      <c r="C7" s="404" t="s">
        <v>131</v>
      </c>
      <c r="D7" s="399">
        <f>D3-D6</f>
        <v>0</v>
      </c>
      <c r="E7" s="399"/>
      <c r="F7" s="399"/>
      <c r="G7" s="403"/>
    </row>
    <row r="8" spans="1:8" ht="15.75" x14ac:dyDescent="0.25">
      <c r="A8" s="399"/>
      <c r="B8" s="399"/>
      <c r="C8" s="399"/>
      <c r="D8" s="399"/>
      <c r="E8" s="399"/>
      <c r="F8" s="399"/>
      <c r="G8" s="403"/>
    </row>
    <row r="9" spans="1:8" ht="15.75" x14ac:dyDescent="0.25">
      <c r="A9" s="407" t="s">
        <v>134</v>
      </c>
      <c r="B9" s="399"/>
      <c r="C9" s="399"/>
      <c r="D9" s="399"/>
      <c r="E9" s="399"/>
      <c r="F9" s="399"/>
      <c r="G9" s="403"/>
    </row>
    <row r="10" spans="1:8" ht="15.75" x14ac:dyDescent="0.25">
      <c r="A10" s="408"/>
      <c r="B10" s="408"/>
      <c r="C10" s="408"/>
      <c r="D10" s="408"/>
      <c r="E10" s="408"/>
      <c r="F10" s="408"/>
      <c r="G10" s="409"/>
    </row>
    <row r="11" spans="1:8" x14ac:dyDescent="0.25">
      <c r="A11" s="409"/>
      <c r="B11" s="409"/>
      <c r="C11" s="409"/>
      <c r="D11" s="409"/>
      <c r="E11" s="409"/>
      <c r="F11" s="409"/>
      <c r="G11" s="409"/>
    </row>
    <row r="20" spans="1:6" ht="32.25" thickBot="1" x14ac:dyDescent="0.55000000000000004">
      <c r="C20" s="436" t="s">
        <v>149</v>
      </c>
    </row>
    <row r="21" spans="1:6" ht="18.75" x14ac:dyDescent="0.25">
      <c r="A21" s="417" t="s">
        <v>122</v>
      </c>
      <c r="B21" s="418" t="s">
        <v>30</v>
      </c>
      <c r="C21" s="419" t="s">
        <v>123</v>
      </c>
      <c r="D21" s="418" t="s">
        <v>30</v>
      </c>
      <c r="E21" s="420" t="s">
        <v>125</v>
      </c>
      <c r="F21" s="421"/>
    </row>
    <row r="22" spans="1:6" x14ac:dyDescent="0.25">
      <c r="A22" s="422" t="s">
        <v>126</v>
      </c>
      <c r="B22" s="423">
        <v>1600000</v>
      </c>
      <c r="C22" s="424" t="s">
        <v>126</v>
      </c>
      <c r="D22" s="423">
        <v>600000</v>
      </c>
      <c r="F22" s="425"/>
    </row>
    <row r="23" spans="1:6" x14ac:dyDescent="0.25">
      <c r="A23" s="426"/>
      <c r="B23" s="412"/>
      <c r="D23" s="412"/>
      <c r="F23" s="425"/>
    </row>
    <row r="24" spans="1:6" x14ac:dyDescent="0.25">
      <c r="A24" s="422" t="s">
        <v>127</v>
      </c>
      <c r="B24" s="412"/>
      <c r="C24" s="424" t="s">
        <v>127</v>
      </c>
      <c r="D24" s="412"/>
      <c r="F24" s="425"/>
    </row>
    <row r="25" spans="1:6" ht="75" x14ac:dyDescent="0.25">
      <c r="A25" s="427" t="s">
        <v>128</v>
      </c>
      <c r="B25" s="423">
        <v>1040000</v>
      </c>
      <c r="C25" s="428" t="s">
        <v>130</v>
      </c>
      <c r="D25" s="423">
        <v>300000</v>
      </c>
      <c r="E25" s="429">
        <v>0.28999999999999998</v>
      </c>
      <c r="F25" s="430" t="s">
        <v>148</v>
      </c>
    </row>
    <row r="26" spans="1:6" ht="30.75" thickBot="1" x14ac:dyDescent="0.3">
      <c r="A26" s="431" t="s">
        <v>129</v>
      </c>
      <c r="B26" s="432">
        <v>560000</v>
      </c>
      <c r="C26" s="433" t="s">
        <v>131</v>
      </c>
      <c r="D26" s="432">
        <v>300000</v>
      </c>
      <c r="E26" s="434"/>
      <c r="F26" s="435"/>
    </row>
  </sheetData>
  <sheetProtection algorithmName="SHA-512" hashValue="Yhj8c8cDsuocIdGDq9T3PS3dKOBlyqJgWmgcBEpqcUTRztMWYuRjfDNq3Kglbk9YTK+0/RtIqt3d5gXuX0xqog==" saltValue="srIqFbX1iGRJ0w8RnaNmOA==" spinCount="100000"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13"/>
  <sheetViews>
    <sheetView zoomScaleNormal="100" workbookViewId="0">
      <selection activeCell="U39" sqref="U39"/>
    </sheetView>
  </sheetViews>
  <sheetFormatPr defaultColWidth="9.140625" defaultRowHeight="19.7" customHeight="1" x14ac:dyDescent="0.25"/>
  <cols>
    <col min="1" max="1" width="32" style="12" customWidth="1"/>
    <col min="2" max="4" width="14.42578125" style="12" customWidth="1"/>
    <col min="5" max="5" width="23.85546875" style="328" customWidth="1"/>
    <col min="6" max="6" width="25.42578125" style="328" customWidth="1"/>
    <col min="7" max="7" width="18.85546875" style="14" hidden="1" customWidth="1"/>
    <col min="8" max="8" width="0" style="14" hidden="1" customWidth="1"/>
    <col min="9" max="18" width="0" style="12" hidden="1" customWidth="1"/>
    <col min="19" max="19" width="9.140625" style="12"/>
    <col min="20" max="20" width="26.42578125" style="23" customWidth="1"/>
    <col min="21" max="34" width="9.140625" style="23"/>
    <col min="35" max="41" width="9.140625" style="441"/>
    <col min="42" max="16384" width="9.140625" style="12"/>
  </cols>
  <sheetData>
    <row r="1" spans="1:41" ht="19.7" customHeight="1" x14ac:dyDescent="0.25">
      <c r="G1" s="12"/>
      <c r="H1" s="12"/>
    </row>
    <row r="2" spans="1:41" ht="12" customHeight="1" x14ac:dyDescent="0.25">
      <c r="G2" s="12"/>
      <c r="H2" s="12"/>
    </row>
    <row r="3" spans="1:41" ht="19.7" customHeight="1" x14ac:dyDescent="0.25">
      <c r="A3" s="218" t="s">
        <v>33</v>
      </c>
      <c r="G3" s="12"/>
      <c r="H3" s="12"/>
    </row>
    <row r="4" spans="1:41" ht="19.7" customHeight="1" x14ac:dyDescent="0.25">
      <c r="B4" s="13" t="s">
        <v>59</v>
      </c>
      <c r="C4" s="13"/>
      <c r="D4" s="13"/>
      <c r="H4" s="12"/>
    </row>
    <row r="5" spans="1:41" ht="19.7" customHeight="1" x14ac:dyDescent="0.25">
      <c r="A5" s="85" t="s">
        <v>0</v>
      </c>
      <c r="B5" s="86"/>
      <c r="C5" s="294"/>
      <c r="D5" s="48"/>
      <c r="E5" s="363"/>
      <c r="F5" s="364"/>
      <c r="G5" s="12"/>
      <c r="H5" s="12"/>
    </row>
    <row r="6" spans="1:41" ht="19.7" customHeight="1" thickBot="1" x14ac:dyDescent="0.3">
      <c r="A6" s="87" t="s">
        <v>32</v>
      </c>
      <c r="B6" s="88"/>
      <c r="C6" s="294"/>
      <c r="D6" s="48"/>
      <c r="E6" s="365"/>
      <c r="F6" s="366"/>
      <c r="G6" s="12"/>
      <c r="H6" s="12"/>
    </row>
    <row r="7" spans="1:41" ht="19.7" customHeight="1" thickBot="1" x14ac:dyDescent="0.3">
      <c r="E7" s="367" t="s">
        <v>3</v>
      </c>
      <c r="F7" s="80">
        <v>10</v>
      </c>
      <c r="G7" s="12"/>
      <c r="H7" s="12"/>
    </row>
    <row r="8" spans="1:41" s="17" customFormat="1" ht="19.7" customHeight="1" x14ac:dyDescent="0.25">
      <c r="E8" s="338"/>
      <c r="F8" s="84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442"/>
      <c r="AJ8" s="442"/>
      <c r="AK8" s="442"/>
      <c r="AL8" s="442"/>
      <c r="AM8" s="442"/>
      <c r="AN8" s="442"/>
      <c r="AO8" s="442"/>
    </row>
    <row r="9" spans="1:41" ht="19.7" customHeight="1" x14ac:dyDescent="0.25">
      <c r="A9" s="85" t="s">
        <v>1</v>
      </c>
      <c r="B9" s="90"/>
      <c r="C9" s="90"/>
      <c r="D9" s="90"/>
      <c r="E9" s="334"/>
      <c r="F9" s="335"/>
      <c r="G9" s="12"/>
      <c r="H9" s="12"/>
    </row>
    <row r="10" spans="1:41" ht="19.7" customHeight="1" x14ac:dyDescent="0.25">
      <c r="A10" s="91" t="s">
        <v>20</v>
      </c>
      <c r="B10" s="93"/>
      <c r="C10" s="93"/>
      <c r="D10" s="93"/>
      <c r="E10" s="368"/>
      <c r="F10" s="369"/>
      <c r="G10" s="12"/>
      <c r="H10" s="12"/>
    </row>
    <row r="11" spans="1:41" s="16" customFormat="1" ht="31.5" customHeight="1" x14ac:dyDescent="0.25">
      <c r="A11" s="192"/>
      <c r="B11" s="377" t="s">
        <v>105</v>
      </c>
      <c r="C11" s="193"/>
      <c r="D11" s="168"/>
      <c r="E11" s="344" t="s">
        <v>10</v>
      </c>
      <c r="F11" s="345" t="s">
        <v>15</v>
      </c>
      <c r="G11" s="15"/>
      <c r="AI11" s="443"/>
      <c r="AJ11" s="443"/>
      <c r="AK11" s="443"/>
      <c r="AL11" s="443"/>
      <c r="AM11" s="443"/>
      <c r="AN11" s="443"/>
      <c r="AO11" s="443"/>
    </row>
    <row r="12" spans="1:41" ht="17.100000000000001" customHeight="1" x14ac:dyDescent="0.25">
      <c r="A12" s="76"/>
      <c r="B12" s="200"/>
      <c r="C12" s="201"/>
      <c r="D12" s="75"/>
      <c r="E12" s="316"/>
      <c r="F12" s="310">
        <f>E12/F7</f>
        <v>0</v>
      </c>
      <c r="G12" s="12"/>
      <c r="H12" s="12"/>
    </row>
    <row r="13" spans="1:41" ht="17.100000000000001" customHeight="1" x14ac:dyDescent="0.25">
      <c r="A13" s="58"/>
      <c r="B13" s="204"/>
      <c r="C13" s="205"/>
      <c r="D13" s="57"/>
      <c r="E13" s="316"/>
      <c r="F13" s="310">
        <f>E13/F7</f>
        <v>0</v>
      </c>
      <c r="G13" s="12"/>
      <c r="H13" s="12"/>
    </row>
    <row r="14" spans="1:41" ht="17.100000000000001" customHeight="1" x14ac:dyDescent="0.25">
      <c r="A14" s="73"/>
      <c r="B14" s="202"/>
      <c r="C14" s="203"/>
      <c r="D14" s="70"/>
      <c r="E14" s="316"/>
      <c r="F14" s="310">
        <f>E14/F7</f>
        <v>0</v>
      </c>
      <c r="G14" s="12"/>
      <c r="H14" s="12"/>
      <c r="T14" s="475"/>
    </row>
    <row r="15" spans="1:41" ht="17.100000000000001" customHeight="1" x14ac:dyDescent="0.25">
      <c r="A15" s="58"/>
      <c r="B15" s="204"/>
      <c r="C15" s="205"/>
      <c r="D15" s="57"/>
      <c r="E15" s="316"/>
      <c r="F15" s="310">
        <f>E15/F7</f>
        <v>0</v>
      </c>
      <c r="G15" s="12"/>
      <c r="H15" s="12"/>
    </row>
    <row r="16" spans="1:41" ht="17.100000000000001" customHeight="1" x14ac:dyDescent="0.25">
      <c r="A16" s="73"/>
      <c r="B16" s="202"/>
      <c r="C16" s="203"/>
      <c r="D16" s="70"/>
      <c r="E16" s="316"/>
      <c r="F16" s="310">
        <f>E16/F7</f>
        <v>0</v>
      </c>
      <c r="G16" s="12"/>
      <c r="H16" s="12"/>
    </row>
    <row r="17" spans="1:41" ht="17.100000000000001" customHeight="1" x14ac:dyDescent="0.25">
      <c r="A17" s="76"/>
      <c r="B17" s="200"/>
      <c r="C17" s="201"/>
      <c r="D17" s="75"/>
      <c r="E17" s="316"/>
      <c r="F17" s="310">
        <f>E17/F7</f>
        <v>0</v>
      </c>
      <c r="G17" s="12"/>
      <c r="H17" s="12"/>
    </row>
    <row r="18" spans="1:41" ht="17.100000000000001" customHeight="1" x14ac:dyDescent="0.25">
      <c r="A18" s="76"/>
      <c r="B18" s="200"/>
      <c r="C18" s="201"/>
      <c r="D18" s="75"/>
      <c r="E18" s="316"/>
      <c r="F18" s="310">
        <f>E18/F7</f>
        <v>0</v>
      </c>
      <c r="G18" s="12"/>
      <c r="H18" s="12"/>
    </row>
    <row r="19" spans="1:41" ht="17.100000000000001" customHeight="1" x14ac:dyDescent="0.25">
      <c r="A19" s="76"/>
      <c r="B19" s="200"/>
      <c r="C19" s="201"/>
      <c r="D19" s="75"/>
      <c r="E19" s="316"/>
      <c r="F19" s="310">
        <f>E19/F7</f>
        <v>0</v>
      </c>
      <c r="G19" s="12"/>
      <c r="H19" s="12"/>
    </row>
    <row r="20" spans="1:41" ht="17.100000000000001" customHeight="1" x14ac:dyDescent="0.25">
      <c r="A20" s="76"/>
      <c r="B20" s="200"/>
      <c r="C20" s="201"/>
      <c r="D20" s="75"/>
      <c r="E20" s="316"/>
      <c r="F20" s="310">
        <f>E20/F7</f>
        <v>0</v>
      </c>
      <c r="G20" s="12"/>
      <c r="H20" s="12"/>
    </row>
    <row r="21" spans="1:41" ht="17.100000000000001" customHeight="1" x14ac:dyDescent="0.25">
      <c r="A21" s="79"/>
      <c r="B21" s="194"/>
      <c r="C21" s="195"/>
      <c r="D21" s="77"/>
      <c r="E21" s="316"/>
      <c r="F21" s="310">
        <f>E21/F7</f>
        <v>0</v>
      </c>
      <c r="G21" s="12"/>
      <c r="H21" s="12"/>
    </row>
    <row r="22" spans="1:41" ht="17.100000000000001" customHeight="1" x14ac:dyDescent="0.25">
      <c r="A22" s="169" t="s">
        <v>88</v>
      </c>
      <c r="B22" s="207"/>
      <c r="C22" s="208"/>
      <c r="D22" s="209"/>
      <c r="E22" s="326">
        <f>SUM(E12:E21)</f>
        <v>0</v>
      </c>
      <c r="F22" s="312">
        <f>SUM(F12:F21)</f>
        <v>0</v>
      </c>
      <c r="S22" s="468"/>
    </row>
    <row r="23" spans="1:41" s="39" customFormat="1" ht="17.100000000000001" customHeight="1" x14ac:dyDescent="0.25">
      <c r="A23" s="206" t="s">
        <v>63</v>
      </c>
      <c r="B23" s="210"/>
      <c r="C23" s="211"/>
      <c r="D23" s="212"/>
      <c r="E23" s="326">
        <f>'Medsökande-1, kostnader'!E23+'Medsökande-2, kostnader'!E23</f>
        <v>0</v>
      </c>
      <c r="F23" s="312">
        <f>E23/F7</f>
        <v>0</v>
      </c>
      <c r="G23" s="38"/>
      <c r="H23" s="38"/>
      <c r="T23" s="476"/>
      <c r="U23" s="476"/>
      <c r="V23" s="476"/>
      <c r="W23" s="476"/>
      <c r="X23" s="476"/>
      <c r="Y23" s="476"/>
      <c r="Z23" s="476"/>
      <c r="AA23" s="476"/>
      <c r="AB23" s="476"/>
      <c r="AC23" s="476"/>
      <c r="AD23" s="476"/>
      <c r="AE23" s="476"/>
      <c r="AF23" s="476"/>
      <c r="AG23" s="476"/>
      <c r="AH23" s="476"/>
      <c r="AI23" s="444"/>
      <c r="AJ23" s="444"/>
      <c r="AK23" s="444"/>
      <c r="AL23" s="444"/>
      <c r="AM23" s="444"/>
      <c r="AN23" s="444"/>
      <c r="AO23" s="444"/>
    </row>
    <row r="24" spans="1:41" ht="17.100000000000001" customHeight="1" x14ac:dyDescent="0.25">
      <c r="A24" s="136" t="s">
        <v>19</v>
      </c>
      <c r="B24" s="148"/>
      <c r="C24" s="148"/>
      <c r="D24" s="101"/>
      <c r="E24" s="326">
        <f>E22+E23</f>
        <v>0</v>
      </c>
      <c r="F24" s="312">
        <f>E24/F7</f>
        <v>0</v>
      </c>
    </row>
    <row r="25" spans="1:41" s="17" customFormat="1" ht="17.100000000000001" customHeight="1" x14ac:dyDescent="0.25">
      <c r="A25" s="25"/>
      <c r="B25" s="26"/>
      <c r="C25" s="26"/>
      <c r="D25" s="26"/>
      <c r="E25" s="327"/>
      <c r="F25" s="327"/>
      <c r="G25" s="14"/>
      <c r="H25" s="14"/>
      <c r="T25" s="445"/>
      <c r="U25" s="445"/>
      <c r="V25" s="445"/>
      <c r="W25" s="445"/>
      <c r="X25" s="445"/>
      <c r="Y25" s="445"/>
      <c r="Z25" s="445"/>
      <c r="AA25" s="445"/>
      <c r="AB25" s="445"/>
      <c r="AC25" s="445"/>
      <c r="AD25" s="445"/>
      <c r="AE25" s="445"/>
      <c r="AF25" s="445"/>
      <c r="AG25" s="445"/>
      <c r="AH25" s="445"/>
      <c r="AI25" s="442"/>
      <c r="AJ25" s="442"/>
      <c r="AK25" s="442"/>
      <c r="AL25" s="442"/>
      <c r="AM25" s="442"/>
      <c r="AN25" s="442"/>
      <c r="AO25" s="442"/>
    </row>
    <row r="26" spans="1:41" ht="17.100000000000001" customHeight="1" x14ac:dyDescent="0.25">
      <c r="A26" s="18" t="s">
        <v>106</v>
      </c>
      <c r="G26" s="12"/>
      <c r="H26" s="12"/>
    </row>
    <row r="27" spans="1:41" ht="17.100000000000001" customHeight="1" x14ac:dyDescent="0.25">
      <c r="A27" s="113" t="s">
        <v>159</v>
      </c>
      <c r="B27" s="376">
        <v>0.15</v>
      </c>
      <c r="C27" s="18"/>
      <c r="D27" s="19"/>
      <c r="E27" s="329"/>
      <c r="F27" s="329"/>
      <c r="G27" s="12"/>
      <c r="H27" s="12"/>
      <c r="T27" s="474"/>
    </row>
    <row r="28" spans="1:41" ht="17.100000000000001" customHeight="1" x14ac:dyDescent="0.25">
      <c r="A28" s="291" t="s">
        <v>107</v>
      </c>
      <c r="B28" s="103"/>
      <c r="C28" s="103"/>
      <c r="D28" s="104"/>
      <c r="E28" s="370" t="s">
        <v>57</v>
      </c>
      <c r="F28" s="371" t="s">
        <v>30</v>
      </c>
      <c r="G28" s="12"/>
      <c r="H28" s="12"/>
    </row>
    <row r="29" spans="1:41" ht="17.100000000000001" customHeight="1" x14ac:dyDescent="0.25">
      <c r="A29" s="190" t="s">
        <v>108</v>
      </c>
      <c r="B29" s="107"/>
      <c r="C29" s="107"/>
      <c r="D29" s="107"/>
      <c r="E29" s="361">
        <f>B27*E22</f>
        <v>0</v>
      </c>
      <c r="F29" s="361">
        <f>E29/F7</f>
        <v>0</v>
      </c>
      <c r="G29" s="12"/>
      <c r="H29" s="12"/>
      <c r="T29" s="475"/>
    </row>
    <row r="30" spans="1:41" s="39" customFormat="1" ht="17.100000000000001" customHeight="1" x14ac:dyDescent="0.25">
      <c r="A30" s="108" t="s">
        <v>110</v>
      </c>
      <c r="B30" s="109"/>
      <c r="C30" s="109"/>
      <c r="D30" s="110"/>
      <c r="E30" s="362">
        <f>'Medsökande-1, kostnader'!F28+'Medsökande-2, kostnader'!F28</f>
        <v>0</v>
      </c>
      <c r="F30" s="362">
        <f>E30/F7</f>
        <v>0</v>
      </c>
      <c r="T30" s="477"/>
      <c r="U30" s="476"/>
      <c r="V30" s="476"/>
      <c r="W30" s="476"/>
      <c r="X30" s="476"/>
      <c r="Y30" s="476"/>
      <c r="Z30" s="476"/>
      <c r="AA30" s="476"/>
      <c r="AB30" s="476"/>
      <c r="AC30" s="476"/>
      <c r="AD30" s="476"/>
      <c r="AE30" s="476"/>
      <c r="AF30" s="476"/>
      <c r="AG30" s="476"/>
      <c r="AH30" s="476"/>
      <c r="AI30" s="444"/>
      <c r="AJ30" s="444"/>
      <c r="AK30" s="444"/>
      <c r="AL30" s="444"/>
      <c r="AM30" s="444"/>
      <c r="AN30" s="444"/>
      <c r="AO30" s="444"/>
    </row>
    <row r="31" spans="1:41" s="17" customFormat="1" ht="17.100000000000001" customHeight="1" x14ac:dyDescent="0.25">
      <c r="A31" s="379" t="s">
        <v>111</v>
      </c>
      <c r="B31" s="111"/>
      <c r="C31" s="111"/>
      <c r="D31" s="111"/>
      <c r="E31" s="112">
        <f>SUM(E29:E30)</f>
        <v>0</v>
      </c>
      <c r="F31" s="112">
        <f>E31/F7</f>
        <v>0</v>
      </c>
      <c r="T31" s="478"/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  <c r="AG31" s="445"/>
      <c r="AH31" s="445"/>
      <c r="AI31" s="442"/>
      <c r="AJ31" s="442"/>
      <c r="AK31" s="442"/>
      <c r="AL31" s="442"/>
      <c r="AM31" s="442"/>
      <c r="AN31" s="442"/>
      <c r="AO31" s="442"/>
    </row>
    <row r="32" spans="1:41" s="17" customFormat="1" ht="17.100000000000001" customHeight="1" x14ac:dyDescent="0.25">
      <c r="A32" s="466"/>
      <c r="B32" s="467"/>
      <c r="C32" s="467"/>
      <c r="D32" s="467"/>
      <c r="E32" s="301"/>
      <c r="F32" s="301"/>
      <c r="T32" s="478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45"/>
      <c r="AF32" s="445"/>
      <c r="AG32" s="445"/>
      <c r="AH32" s="445"/>
      <c r="AI32" s="442"/>
      <c r="AJ32" s="442"/>
      <c r="AK32" s="442"/>
      <c r="AL32" s="442"/>
      <c r="AM32" s="442"/>
      <c r="AN32" s="442"/>
      <c r="AO32" s="442"/>
    </row>
    <row r="33" spans="1:41" s="17" customFormat="1" ht="17.100000000000001" customHeight="1" x14ac:dyDescent="0.25">
      <c r="A33" s="18" t="s">
        <v>168</v>
      </c>
      <c r="B33" s="12"/>
      <c r="C33" s="12"/>
      <c r="D33" s="12"/>
      <c r="E33" s="328"/>
      <c r="F33" s="328"/>
      <c r="T33" s="478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5"/>
      <c r="AH33" s="445"/>
      <c r="AI33" s="442"/>
      <c r="AJ33" s="442"/>
      <c r="AK33" s="442"/>
      <c r="AL33" s="442"/>
      <c r="AM33" s="442"/>
      <c r="AN33" s="442"/>
      <c r="AO33" s="442"/>
    </row>
    <row r="34" spans="1:41" s="17" customFormat="1" ht="17.100000000000001" customHeight="1" x14ac:dyDescent="0.25">
      <c r="A34" s="18" t="s">
        <v>169</v>
      </c>
      <c r="B34" s="12"/>
      <c r="C34" s="12"/>
      <c r="D34" s="12"/>
      <c r="E34" s="328"/>
      <c r="F34" s="328"/>
      <c r="T34" s="478"/>
      <c r="U34" s="445"/>
      <c r="V34" s="445"/>
      <c r="W34" s="445"/>
      <c r="X34" s="445"/>
      <c r="Y34" s="445"/>
      <c r="Z34" s="445"/>
      <c r="AA34" s="445"/>
      <c r="AB34" s="445"/>
      <c r="AC34" s="445"/>
      <c r="AD34" s="445"/>
      <c r="AE34" s="445"/>
      <c r="AF34" s="445"/>
      <c r="AG34" s="445"/>
      <c r="AH34" s="445"/>
      <c r="AI34" s="442"/>
      <c r="AJ34" s="442"/>
      <c r="AK34" s="442"/>
      <c r="AL34" s="442"/>
      <c r="AM34" s="442"/>
      <c r="AN34" s="442"/>
      <c r="AO34" s="442"/>
    </row>
    <row r="35" spans="1:41" s="17" customFormat="1" ht="17.100000000000001" customHeight="1" x14ac:dyDescent="0.25">
      <c r="A35" s="18" t="s">
        <v>170</v>
      </c>
      <c r="B35" s="12"/>
      <c r="C35" s="12"/>
      <c r="D35" s="12"/>
      <c r="E35" s="328"/>
      <c r="F35" s="328"/>
      <c r="T35" s="478"/>
      <c r="U35" s="445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445"/>
      <c r="AH35" s="445"/>
      <c r="AI35" s="442"/>
      <c r="AJ35" s="442"/>
      <c r="AK35" s="442"/>
      <c r="AL35" s="442"/>
      <c r="AM35" s="442"/>
      <c r="AN35" s="442"/>
      <c r="AO35" s="442"/>
    </row>
    <row r="36" spans="1:41" s="17" customFormat="1" ht="17.100000000000001" customHeight="1" x14ac:dyDescent="0.25">
      <c r="A36" s="113" t="s">
        <v>160</v>
      </c>
      <c r="B36" s="484"/>
      <c r="C36" s="18"/>
      <c r="D36" s="19"/>
      <c r="E36" s="329"/>
      <c r="F36" s="329"/>
      <c r="T36" s="478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5"/>
      <c r="AH36" s="445"/>
      <c r="AI36" s="442"/>
      <c r="AJ36" s="442"/>
      <c r="AK36" s="442"/>
      <c r="AL36" s="442"/>
      <c r="AM36" s="442"/>
      <c r="AN36" s="442"/>
      <c r="AO36" s="442"/>
    </row>
    <row r="37" spans="1:41" s="17" customFormat="1" ht="17.100000000000001" customHeight="1" x14ac:dyDescent="0.25">
      <c r="A37" s="291" t="s">
        <v>165</v>
      </c>
      <c r="B37" s="103"/>
      <c r="C37" s="103"/>
      <c r="D37" s="104"/>
      <c r="E37" s="370" t="s">
        <v>57</v>
      </c>
      <c r="F37" s="371" t="s">
        <v>30</v>
      </c>
      <c r="S37" s="483"/>
      <c r="T37" s="474"/>
      <c r="U37" s="445"/>
      <c r="V37" s="445"/>
      <c r="W37" s="445"/>
      <c r="X37" s="445"/>
      <c r="Y37" s="445"/>
      <c r="Z37" s="445"/>
      <c r="AA37" s="445"/>
      <c r="AB37" s="445"/>
      <c r="AC37" s="445"/>
      <c r="AD37" s="445"/>
      <c r="AE37" s="445"/>
      <c r="AF37" s="445"/>
      <c r="AG37" s="445"/>
      <c r="AH37" s="445"/>
      <c r="AI37" s="442"/>
      <c r="AJ37" s="442"/>
      <c r="AK37" s="442"/>
      <c r="AL37" s="442"/>
      <c r="AM37" s="442"/>
      <c r="AN37" s="442"/>
      <c r="AO37" s="442"/>
    </row>
    <row r="38" spans="1:41" ht="17.100000000000001" customHeight="1" x14ac:dyDescent="0.25">
      <c r="A38" s="190" t="s">
        <v>164</v>
      </c>
      <c r="B38" s="107"/>
      <c r="C38" s="107"/>
      <c r="D38" s="107"/>
      <c r="E38" s="361">
        <f>B36*E22</f>
        <v>0</v>
      </c>
      <c r="F38" s="361">
        <f>E38/F7</f>
        <v>0</v>
      </c>
      <c r="I38" s="17"/>
      <c r="T38" s="475"/>
    </row>
    <row r="39" spans="1:41" s="22" customFormat="1" ht="17.100000000000001" customHeight="1" x14ac:dyDescent="0.25">
      <c r="A39" s="108" t="s">
        <v>166</v>
      </c>
      <c r="B39" s="109"/>
      <c r="C39" s="109"/>
      <c r="D39" s="110"/>
      <c r="E39" s="362">
        <f>'Medsökande-1, kostnader'!F36+'Medsökande-2, kostnader'!F36</f>
        <v>0</v>
      </c>
      <c r="F39" s="361">
        <f>E39/F7</f>
        <v>0</v>
      </c>
      <c r="G39" s="20"/>
      <c r="H39" s="20"/>
      <c r="I39" s="21"/>
      <c r="T39" s="479"/>
      <c r="U39" s="23"/>
      <c r="V39" s="23"/>
      <c r="W39" s="23"/>
      <c r="X39" s="23"/>
      <c r="Y39" s="23"/>
      <c r="Z39" s="23"/>
      <c r="AA39" s="474"/>
      <c r="AB39" s="23"/>
      <c r="AC39" s="23"/>
      <c r="AD39" s="23"/>
      <c r="AE39" s="23"/>
      <c r="AF39" s="23"/>
      <c r="AG39" s="23"/>
      <c r="AH39" s="23"/>
      <c r="AI39" s="441"/>
      <c r="AJ39" s="441"/>
      <c r="AK39" s="441"/>
      <c r="AL39" s="441"/>
      <c r="AM39" s="441"/>
      <c r="AN39" s="441"/>
      <c r="AO39" s="441"/>
    </row>
    <row r="40" spans="1:41" s="22" customFormat="1" ht="17.100000000000001" customHeight="1" x14ac:dyDescent="0.25">
      <c r="A40" s="379" t="s">
        <v>167</v>
      </c>
      <c r="B40" s="111"/>
      <c r="C40" s="111"/>
      <c r="D40" s="111"/>
      <c r="E40" s="112">
        <f>SUM(E38:E39)</f>
        <v>0</v>
      </c>
      <c r="F40" s="361">
        <f>E40/F7</f>
        <v>0</v>
      </c>
      <c r="G40" s="20"/>
      <c r="H40" s="20"/>
      <c r="I40" s="21"/>
      <c r="T40" s="475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441"/>
      <c r="AJ40" s="441"/>
      <c r="AK40" s="441"/>
      <c r="AL40" s="441"/>
      <c r="AM40" s="441"/>
      <c r="AN40" s="441"/>
      <c r="AO40" s="441"/>
    </row>
    <row r="41" spans="1:41" s="21" customFormat="1" ht="17.100000000000001" customHeight="1" x14ac:dyDescent="0.25">
      <c r="A41" s="466"/>
      <c r="B41" s="467"/>
      <c r="C41" s="467"/>
      <c r="D41" s="467"/>
      <c r="E41" s="301"/>
      <c r="F41" s="338"/>
      <c r="G41" s="20"/>
      <c r="H41" s="20"/>
      <c r="T41" s="478"/>
      <c r="U41" s="445"/>
      <c r="V41" s="445"/>
      <c r="W41" s="445"/>
      <c r="X41" s="445"/>
      <c r="Y41" s="445"/>
      <c r="Z41" s="445"/>
      <c r="AA41" s="445"/>
      <c r="AB41" s="445"/>
      <c r="AC41" s="445"/>
      <c r="AD41" s="445"/>
      <c r="AE41" s="445"/>
      <c r="AF41" s="445"/>
      <c r="AG41" s="445"/>
      <c r="AH41" s="445"/>
      <c r="AI41" s="442"/>
      <c r="AJ41" s="442"/>
      <c r="AK41" s="442"/>
      <c r="AL41" s="442"/>
      <c r="AM41" s="442"/>
      <c r="AN41" s="442"/>
      <c r="AO41" s="442"/>
    </row>
    <row r="42" spans="1:41" s="22" customFormat="1" ht="17.100000000000001" customHeight="1" x14ac:dyDescent="0.25">
      <c r="A42" s="481" t="s">
        <v>177</v>
      </c>
      <c r="B42" s="482"/>
      <c r="C42" s="482"/>
      <c r="D42" s="467"/>
      <c r="E42" s="301"/>
      <c r="F42" s="301"/>
      <c r="G42" s="20"/>
      <c r="H42" s="20"/>
      <c r="I42" s="21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441"/>
      <c r="AJ42" s="441"/>
      <c r="AK42" s="441"/>
      <c r="AL42" s="441"/>
      <c r="AM42" s="441"/>
      <c r="AN42" s="441"/>
      <c r="AO42" s="441"/>
    </row>
    <row r="43" spans="1:41" s="22" customFormat="1" ht="17.100000000000001" customHeight="1" x14ac:dyDescent="0.25">
      <c r="A43" s="480" t="s">
        <v>171</v>
      </c>
      <c r="B43" s="467"/>
      <c r="C43" s="467"/>
      <c r="D43" s="467"/>
      <c r="E43" s="301"/>
      <c r="F43" s="301"/>
      <c r="G43" s="20"/>
      <c r="H43" s="20"/>
      <c r="I43" s="21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441"/>
      <c r="AJ43" s="441"/>
      <c r="AK43" s="441"/>
      <c r="AL43" s="441"/>
      <c r="AM43" s="441"/>
      <c r="AN43" s="441"/>
      <c r="AO43" s="441"/>
    </row>
    <row r="44" spans="1:41" s="22" customFormat="1" ht="17.100000000000001" customHeight="1" x14ac:dyDescent="0.25">
      <c r="A44" s="480" t="s">
        <v>174</v>
      </c>
      <c r="B44" s="467"/>
      <c r="C44" s="467"/>
      <c r="D44" s="467"/>
      <c r="E44" s="301"/>
      <c r="F44" s="301"/>
      <c r="G44" s="20"/>
      <c r="H44" s="20"/>
      <c r="I44" s="21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441"/>
      <c r="AJ44" s="441"/>
      <c r="AK44" s="441"/>
      <c r="AL44" s="441"/>
      <c r="AM44" s="441"/>
      <c r="AN44" s="441"/>
      <c r="AO44" s="441"/>
    </row>
    <row r="45" spans="1:41" s="22" customFormat="1" ht="17.100000000000001" customHeight="1" x14ac:dyDescent="0.25">
      <c r="A45" s="124" t="s">
        <v>27</v>
      </c>
      <c r="B45" s="126"/>
      <c r="C45" s="125"/>
      <c r="D45" s="125"/>
      <c r="E45" s="339"/>
      <c r="F45" s="340"/>
      <c r="G45" s="20"/>
      <c r="H45" s="20"/>
      <c r="I45" s="21"/>
      <c r="T45" s="474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441"/>
      <c r="AJ45" s="441"/>
      <c r="AK45" s="441"/>
      <c r="AL45" s="441"/>
      <c r="AM45" s="441"/>
      <c r="AN45" s="441"/>
      <c r="AO45" s="441"/>
    </row>
    <row r="46" spans="1:41" s="22" customFormat="1" ht="17.100000000000001" customHeight="1" x14ac:dyDescent="0.25">
      <c r="A46" s="128" t="s">
        <v>70</v>
      </c>
      <c r="B46" s="129"/>
      <c r="C46" s="129"/>
      <c r="D46" s="129"/>
      <c r="E46" s="336" t="s">
        <v>5</v>
      </c>
      <c r="F46" s="336" t="s">
        <v>4</v>
      </c>
      <c r="G46" s="20"/>
      <c r="H46" s="20"/>
      <c r="I46" s="21"/>
      <c r="T46" s="479"/>
      <c r="U46" s="23"/>
      <c r="V46" s="23"/>
      <c r="W46" s="479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441"/>
      <c r="AJ46" s="441"/>
      <c r="AK46" s="441"/>
      <c r="AL46" s="441"/>
      <c r="AM46" s="441"/>
      <c r="AN46" s="441"/>
      <c r="AO46" s="441"/>
    </row>
    <row r="47" spans="1:41" s="22" customFormat="1" ht="17.100000000000001" customHeight="1" x14ac:dyDescent="0.25">
      <c r="A47" s="47" t="s">
        <v>6</v>
      </c>
      <c r="B47" s="45"/>
      <c r="C47" s="45"/>
      <c r="D47" s="46"/>
      <c r="E47" s="357"/>
      <c r="F47" s="116">
        <f>E47/F7</f>
        <v>0</v>
      </c>
      <c r="G47" s="20"/>
      <c r="H47" s="20"/>
      <c r="I47" s="21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441"/>
      <c r="AJ47" s="441"/>
      <c r="AK47" s="441"/>
      <c r="AL47" s="441"/>
      <c r="AM47" s="441"/>
      <c r="AN47" s="441"/>
      <c r="AO47" s="441"/>
    </row>
    <row r="48" spans="1:41" s="22" customFormat="1" ht="17.100000000000001" customHeight="1" x14ac:dyDescent="0.25">
      <c r="A48" s="47" t="s">
        <v>37</v>
      </c>
      <c r="B48" s="45"/>
      <c r="C48" s="45"/>
      <c r="D48" s="46"/>
      <c r="E48" s="357"/>
      <c r="F48" s="116">
        <f>E48/F7</f>
        <v>0</v>
      </c>
      <c r="G48" s="20"/>
      <c r="H48" s="20"/>
      <c r="I48" s="21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441"/>
      <c r="AJ48" s="441"/>
      <c r="AK48" s="441"/>
      <c r="AL48" s="441"/>
      <c r="AM48" s="441"/>
      <c r="AN48" s="441"/>
      <c r="AO48" s="441"/>
    </row>
    <row r="49" spans="1:41" s="22" customFormat="1" ht="17.100000000000001" customHeight="1" x14ac:dyDescent="0.25">
      <c r="A49" s="47" t="s">
        <v>60</v>
      </c>
      <c r="B49" s="45"/>
      <c r="C49" s="45"/>
      <c r="D49" s="46"/>
      <c r="E49" s="357"/>
      <c r="F49" s="116">
        <f>E49/F7</f>
        <v>0</v>
      </c>
      <c r="G49" s="20"/>
      <c r="H49" s="20"/>
      <c r="I49" s="21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441"/>
      <c r="AJ49" s="441"/>
      <c r="AK49" s="441"/>
      <c r="AL49" s="441"/>
      <c r="AM49" s="441"/>
      <c r="AN49" s="441"/>
      <c r="AO49" s="441"/>
    </row>
    <row r="50" spans="1:41" s="22" customFormat="1" ht="17.100000000000001" customHeight="1" x14ac:dyDescent="0.25">
      <c r="A50" s="47" t="s">
        <v>44</v>
      </c>
      <c r="B50" s="45"/>
      <c r="C50" s="45"/>
      <c r="D50" s="46"/>
      <c r="E50" s="357"/>
      <c r="F50" s="116">
        <f>E50/F7</f>
        <v>0</v>
      </c>
      <c r="G50" s="20"/>
      <c r="H50" s="20"/>
      <c r="I50" s="21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441"/>
      <c r="AJ50" s="441"/>
      <c r="AK50" s="441"/>
      <c r="AL50" s="441"/>
      <c r="AM50" s="441"/>
      <c r="AN50" s="441"/>
      <c r="AO50" s="441"/>
    </row>
    <row r="51" spans="1:41" s="22" customFormat="1" ht="17.100000000000001" customHeight="1" x14ac:dyDescent="0.25">
      <c r="A51" s="47" t="s">
        <v>45</v>
      </c>
      <c r="B51" s="45"/>
      <c r="C51" s="45"/>
      <c r="D51" s="46"/>
      <c r="E51" s="357"/>
      <c r="F51" s="116">
        <f>E51/F7</f>
        <v>0</v>
      </c>
      <c r="G51" s="20"/>
      <c r="H51" s="20"/>
      <c r="I51" s="21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441"/>
      <c r="AJ51" s="441"/>
      <c r="AK51" s="441"/>
      <c r="AL51" s="441"/>
      <c r="AM51" s="441"/>
      <c r="AN51" s="441"/>
      <c r="AO51" s="441"/>
    </row>
    <row r="52" spans="1:41" s="22" customFormat="1" ht="17.100000000000001" customHeight="1" x14ac:dyDescent="0.25">
      <c r="A52" s="47" t="s">
        <v>61</v>
      </c>
      <c r="B52" s="45"/>
      <c r="C52" s="45"/>
      <c r="D52" s="46"/>
      <c r="E52" s="357"/>
      <c r="F52" s="116">
        <f>E52/F7</f>
        <v>0</v>
      </c>
      <c r="G52" s="20"/>
      <c r="H52" s="20"/>
      <c r="I52" s="21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441"/>
      <c r="AJ52" s="441"/>
      <c r="AK52" s="441"/>
      <c r="AL52" s="441"/>
      <c r="AM52" s="441"/>
      <c r="AN52" s="441"/>
      <c r="AO52" s="441"/>
    </row>
    <row r="53" spans="1:41" s="22" customFormat="1" ht="17.100000000000001" customHeight="1" x14ac:dyDescent="0.25">
      <c r="A53" s="47"/>
      <c r="B53" s="45"/>
      <c r="C53" s="45"/>
      <c r="D53" s="46"/>
      <c r="E53" s="357"/>
      <c r="F53" s="116">
        <f>E53/F7</f>
        <v>0</v>
      </c>
      <c r="G53" s="20"/>
      <c r="H53" s="20"/>
      <c r="I53" s="21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441"/>
      <c r="AJ53" s="441"/>
      <c r="AK53" s="441"/>
      <c r="AL53" s="441"/>
      <c r="AM53" s="441"/>
      <c r="AN53" s="441"/>
      <c r="AO53" s="441"/>
    </row>
    <row r="54" spans="1:41" ht="17.100000000000001" customHeight="1" x14ac:dyDescent="0.25">
      <c r="A54" s="47"/>
      <c r="B54" s="45"/>
      <c r="C54" s="45"/>
      <c r="D54" s="46"/>
      <c r="E54" s="357"/>
      <c r="F54" s="116">
        <f>E54/F7</f>
        <v>0</v>
      </c>
      <c r="I54" s="17"/>
    </row>
    <row r="55" spans="1:41" ht="17.100000000000001" customHeight="1" x14ac:dyDescent="0.25">
      <c r="A55" s="130" t="s">
        <v>89</v>
      </c>
      <c r="B55" s="131"/>
      <c r="C55" s="131"/>
      <c r="D55" s="120"/>
      <c r="E55" s="372">
        <f>SUM(E47:E54)</f>
        <v>0</v>
      </c>
      <c r="F55" s="117">
        <f>E55/F7</f>
        <v>0</v>
      </c>
      <c r="I55" s="17"/>
      <c r="S55" s="468"/>
    </row>
    <row r="56" spans="1:41" ht="17.100000000000001" customHeight="1" x14ac:dyDescent="0.25">
      <c r="A56" s="132" t="s">
        <v>76</v>
      </c>
      <c r="B56" s="122"/>
      <c r="C56" s="122"/>
      <c r="D56" s="123"/>
      <c r="E56" s="117">
        <f>'Medsökande-1, kostnader'!E54+'Medsökande-2, kostnader'!E54</f>
        <v>0</v>
      </c>
      <c r="F56" s="117">
        <f>E56/F7</f>
        <v>0</v>
      </c>
      <c r="I56" s="17"/>
    </row>
    <row r="57" spans="1:41" ht="17.100000000000001" customHeight="1" x14ac:dyDescent="0.25">
      <c r="A57" s="133" t="s">
        <v>17</v>
      </c>
      <c r="B57" s="125"/>
      <c r="C57" s="125"/>
      <c r="D57" s="125"/>
      <c r="E57" s="117">
        <f>E55+E56</f>
        <v>0</v>
      </c>
      <c r="F57" s="117">
        <f>E57/F7</f>
        <v>0</v>
      </c>
      <c r="G57" s="12"/>
      <c r="H57" s="12"/>
    </row>
    <row r="58" spans="1:41" ht="19.7" customHeight="1" x14ac:dyDescent="0.25">
      <c r="A58" s="466"/>
      <c r="B58" s="467"/>
      <c r="C58" s="467"/>
      <c r="D58" s="467"/>
      <c r="E58" s="301"/>
      <c r="F58" s="301"/>
      <c r="G58" s="12"/>
      <c r="H58" s="12"/>
    </row>
    <row r="59" spans="1:41" ht="19.7" customHeight="1" x14ac:dyDescent="0.25">
      <c r="A59" s="466"/>
      <c r="B59" s="467"/>
      <c r="C59" s="467"/>
      <c r="D59" s="467"/>
      <c r="E59" s="301"/>
      <c r="F59" s="301"/>
      <c r="G59" s="12"/>
      <c r="H59" s="12"/>
    </row>
    <row r="60" spans="1:41" ht="19.7" customHeight="1" x14ac:dyDescent="0.25">
      <c r="A60" s="466"/>
      <c r="B60" s="467"/>
      <c r="C60" s="467"/>
      <c r="D60" s="467"/>
      <c r="E60" s="301"/>
      <c r="F60" s="301"/>
      <c r="G60" s="12"/>
      <c r="H60" s="12"/>
    </row>
    <row r="61" spans="1:41" ht="19.7" customHeight="1" x14ac:dyDescent="0.25">
      <c r="A61" s="14"/>
      <c r="B61" s="14"/>
      <c r="C61" s="14"/>
      <c r="D61" s="14"/>
      <c r="E61" s="333"/>
      <c r="F61" s="333"/>
      <c r="G61" s="12"/>
      <c r="H61" s="12"/>
    </row>
    <row r="62" spans="1:41" ht="19.7" customHeight="1" x14ac:dyDescent="0.25">
      <c r="A62" s="85" t="s">
        <v>115</v>
      </c>
      <c r="B62" s="114"/>
      <c r="C62" s="90"/>
      <c r="D62" s="90"/>
      <c r="E62" s="334"/>
      <c r="F62" s="335"/>
      <c r="G62" s="12"/>
      <c r="H62" s="12"/>
    </row>
    <row r="63" spans="1:41" ht="19.7" customHeight="1" x14ac:dyDescent="0.25">
      <c r="A63" s="115" t="s">
        <v>71</v>
      </c>
      <c r="B63" s="92"/>
      <c r="C63" s="92"/>
      <c r="D63" s="92"/>
      <c r="E63" s="336" t="s">
        <v>13</v>
      </c>
      <c r="F63" s="336" t="s">
        <v>12</v>
      </c>
      <c r="G63" s="12"/>
      <c r="H63" s="12"/>
    </row>
    <row r="64" spans="1:41" ht="17.100000000000001" customHeight="1" x14ac:dyDescent="0.25">
      <c r="A64" s="44" t="s">
        <v>34</v>
      </c>
      <c r="B64" s="45"/>
      <c r="C64" s="45"/>
      <c r="D64" s="46"/>
      <c r="E64" s="357"/>
      <c r="F64" s="116">
        <f>E64/F7</f>
        <v>0</v>
      </c>
      <c r="G64" s="12"/>
      <c r="H64" s="12"/>
    </row>
    <row r="65" spans="1:19" ht="17.100000000000001" customHeight="1" x14ac:dyDescent="0.25">
      <c r="A65" s="44" t="s">
        <v>35</v>
      </c>
      <c r="B65" s="45"/>
      <c r="C65" s="45"/>
      <c r="D65" s="46"/>
      <c r="E65" s="357"/>
      <c r="F65" s="116">
        <f>E65/F7</f>
        <v>0</v>
      </c>
      <c r="G65" s="12"/>
      <c r="H65" s="12"/>
    </row>
    <row r="66" spans="1:19" ht="17.100000000000001" customHeight="1" x14ac:dyDescent="0.25">
      <c r="A66" s="186" t="s">
        <v>94</v>
      </c>
      <c r="B66" s="45"/>
      <c r="C66" s="45"/>
      <c r="D66" s="46"/>
      <c r="E66" s="357"/>
      <c r="F66" s="116">
        <f>E66/F7</f>
        <v>0</v>
      </c>
      <c r="G66" s="12"/>
      <c r="H66" s="12"/>
    </row>
    <row r="67" spans="1:19" ht="17.100000000000001" customHeight="1" x14ac:dyDescent="0.25">
      <c r="A67" s="44" t="s">
        <v>38</v>
      </c>
      <c r="B67" s="45"/>
      <c r="C67" s="45"/>
      <c r="D67" s="46"/>
      <c r="E67" s="357"/>
      <c r="F67" s="116">
        <f>E67/F7</f>
        <v>0</v>
      </c>
      <c r="G67" s="12"/>
      <c r="H67" s="12"/>
    </row>
    <row r="68" spans="1:19" ht="17.100000000000001" customHeight="1" x14ac:dyDescent="0.25">
      <c r="A68" s="44" t="s">
        <v>39</v>
      </c>
      <c r="B68" s="45"/>
      <c r="C68" s="45"/>
      <c r="D68" s="46"/>
      <c r="E68" s="357"/>
      <c r="F68" s="116">
        <f>E68/F7</f>
        <v>0</v>
      </c>
      <c r="G68" s="12"/>
      <c r="H68" s="12"/>
    </row>
    <row r="69" spans="1:19" ht="17.100000000000001" customHeight="1" x14ac:dyDescent="0.25">
      <c r="A69" s="44" t="s">
        <v>40</v>
      </c>
      <c r="B69" s="45"/>
      <c r="C69" s="45"/>
      <c r="D69" s="46"/>
      <c r="E69" s="357"/>
      <c r="F69" s="116">
        <f>E69/F7</f>
        <v>0</v>
      </c>
      <c r="G69" s="12"/>
      <c r="H69" s="12"/>
    </row>
    <row r="70" spans="1:19" ht="17.100000000000001" customHeight="1" x14ac:dyDescent="0.25">
      <c r="A70" s="44" t="s">
        <v>41</v>
      </c>
      <c r="B70" s="45"/>
      <c r="C70" s="45"/>
      <c r="D70" s="46"/>
      <c r="E70" s="357"/>
      <c r="F70" s="116">
        <f>E70/F7</f>
        <v>0</v>
      </c>
      <c r="G70" s="12"/>
      <c r="H70" s="12"/>
    </row>
    <row r="71" spans="1:19" ht="17.100000000000001" customHeight="1" x14ac:dyDescent="0.25">
      <c r="A71" s="44" t="s">
        <v>42</v>
      </c>
      <c r="B71" s="45"/>
      <c r="C71" s="45"/>
      <c r="D71" s="46"/>
      <c r="E71" s="357"/>
      <c r="F71" s="116">
        <f>E71/F7</f>
        <v>0</v>
      </c>
      <c r="G71" s="12"/>
      <c r="H71" s="12"/>
    </row>
    <row r="72" spans="1:19" ht="17.100000000000001" customHeight="1" x14ac:dyDescent="0.25">
      <c r="A72" s="44" t="s">
        <v>91</v>
      </c>
      <c r="B72" s="45"/>
      <c r="C72" s="45"/>
      <c r="D72" s="46"/>
      <c r="E72" s="357"/>
      <c r="F72" s="116">
        <f>E72/F7</f>
        <v>0</v>
      </c>
      <c r="G72" s="12"/>
      <c r="H72" s="12"/>
    </row>
    <row r="73" spans="1:19" ht="17.100000000000001" customHeight="1" x14ac:dyDescent="0.25">
      <c r="A73" s="44"/>
      <c r="B73" s="45"/>
      <c r="C73" s="45"/>
      <c r="D73" s="46"/>
      <c r="E73" s="357"/>
      <c r="F73" s="116">
        <f>E73/F7</f>
        <v>0</v>
      </c>
      <c r="G73" s="12"/>
      <c r="H73" s="12"/>
    </row>
    <row r="74" spans="1:19" ht="17.100000000000001" customHeight="1" x14ac:dyDescent="0.25">
      <c r="A74" s="118" t="s">
        <v>118</v>
      </c>
      <c r="B74" s="119"/>
      <c r="C74" s="119"/>
      <c r="D74" s="120"/>
      <c r="E74" s="372">
        <f>SUM(E64:E73)</f>
        <v>0</v>
      </c>
      <c r="F74" s="117">
        <f>E74/F7</f>
        <v>0</v>
      </c>
      <c r="G74" s="12"/>
      <c r="H74" s="12"/>
      <c r="S74" s="468"/>
    </row>
    <row r="75" spans="1:19" ht="17.100000000000001" customHeight="1" x14ac:dyDescent="0.25">
      <c r="A75" s="121" t="s">
        <v>119</v>
      </c>
      <c r="B75" s="122"/>
      <c r="C75" s="122"/>
      <c r="D75" s="123"/>
      <c r="E75" s="117">
        <f>'Medsökande-1, kostnader'!E73+'Medsökande-2, kostnader'!E72</f>
        <v>0</v>
      </c>
      <c r="F75" s="117">
        <f>E75/F7</f>
        <v>0</v>
      </c>
      <c r="G75" s="12"/>
      <c r="H75" s="12"/>
    </row>
    <row r="76" spans="1:19" ht="17.100000000000001" customHeight="1" x14ac:dyDescent="0.25">
      <c r="A76" s="124" t="s">
        <v>18</v>
      </c>
      <c r="B76" s="125"/>
      <c r="C76" s="125"/>
      <c r="D76" s="125"/>
      <c r="E76" s="112">
        <f>E74+E75</f>
        <v>0</v>
      </c>
      <c r="F76" s="112">
        <f>E76/F7</f>
        <v>0</v>
      </c>
      <c r="G76" s="12"/>
      <c r="H76" s="12"/>
    </row>
    <row r="77" spans="1:19" ht="17.100000000000001" customHeight="1" x14ac:dyDescent="0.25">
      <c r="A77" s="29"/>
      <c r="B77" s="29"/>
      <c r="C77" s="29"/>
      <c r="D77" s="29"/>
      <c r="E77" s="338"/>
      <c r="F77" s="338"/>
      <c r="G77" s="12"/>
      <c r="H77" s="12"/>
    </row>
    <row r="78" spans="1:19" ht="17.100000000000001" customHeight="1" x14ac:dyDescent="0.25">
      <c r="G78" s="12"/>
      <c r="H78" s="12"/>
    </row>
    <row r="79" spans="1:19" ht="17.100000000000001" customHeight="1" x14ac:dyDescent="0.25">
      <c r="A79" s="124" t="s">
        <v>28</v>
      </c>
      <c r="B79" s="126"/>
      <c r="C79" s="125"/>
      <c r="D79" s="125"/>
      <c r="E79" s="339"/>
      <c r="F79" s="335"/>
      <c r="G79" s="12"/>
      <c r="H79" s="12"/>
    </row>
    <row r="80" spans="1:19" ht="17.100000000000001" customHeight="1" x14ac:dyDescent="0.25">
      <c r="A80" s="128" t="s">
        <v>83</v>
      </c>
      <c r="B80" s="129"/>
      <c r="C80" s="129"/>
      <c r="D80" s="129"/>
      <c r="E80" s="336" t="s">
        <v>68</v>
      </c>
      <c r="F80" s="336" t="s">
        <v>12</v>
      </c>
      <c r="G80" s="12"/>
      <c r="H80" s="12"/>
    </row>
    <row r="81" spans="1:41" ht="17.100000000000001" customHeight="1" x14ac:dyDescent="0.25">
      <c r="A81" s="44" t="s">
        <v>46</v>
      </c>
      <c r="B81" s="45"/>
      <c r="C81" s="45"/>
      <c r="D81" s="46"/>
      <c r="E81" s="357"/>
      <c r="F81" s="116">
        <f>E81/F7</f>
        <v>0</v>
      </c>
      <c r="G81" s="12"/>
      <c r="H81" s="12"/>
    </row>
    <row r="82" spans="1:41" ht="17.100000000000001" customHeight="1" x14ac:dyDescent="0.25">
      <c r="A82" s="44" t="s">
        <v>50</v>
      </c>
      <c r="B82" s="45"/>
      <c r="C82" s="45"/>
      <c r="D82" s="46"/>
      <c r="E82" s="357"/>
      <c r="F82" s="116">
        <f>E82/F7</f>
        <v>0</v>
      </c>
      <c r="G82" s="12"/>
      <c r="H82" s="12"/>
    </row>
    <row r="83" spans="1:41" ht="17.100000000000001" customHeight="1" x14ac:dyDescent="0.25">
      <c r="A83" s="44" t="s">
        <v>62</v>
      </c>
      <c r="B83" s="45"/>
      <c r="C83" s="45"/>
      <c r="D83" s="46"/>
      <c r="E83" s="357"/>
      <c r="F83" s="116">
        <f>E83/F7</f>
        <v>0</v>
      </c>
      <c r="G83" s="12"/>
      <c r="H83" s="12"/>
    </row>
    <row r="84" spans="1:41" ht="17.100000000000001" customHeight="1" x14ac:dyDescent="0.25">
      <c r="A84" s="44" t="s">
        <v>47</v>
      </c>
      <c r="B84" s="45"/>
      <c r="C84" s="45"/>
      <c r="D84" s="46"/>
      <c r="E84" s="357"/>
      <c r="F84" s="116">
        <f>E84/F7</f>
        <v>0</v>
      </c>
      <c r="G84" s="12"/>
      <c r="H84" s="12"/>
    </row>
    <row r="85" spans="1:41" ht="17.100000000000001" customHeight="1" x14ac:dyDescent="0.25">
      <c r="A85" s="44" t="s">
        <v>48</v>
      </c>
      <c r="B85" s="45"/>
      <c r="C85" s="45"/>
      <c r="D85" s="46"/>
      <c r="E85" s="357"/>
      <c r="F85" s="116">
        <f>E85/F7</f>
        <v>0</v>
      </c>
      <c r="G85" s="12"/>
      <c r="H85" s="12"/>
    </row>
    <row r="86" spans="1:41" ht="17.100000000000001" customHeight="1" x14ac:dyDescent="0.25">
      <c r="A86" s="44" t="s">
        <v>49</v>
      </c>
      <c r="B86" s="45"/>
      <c r="C86" s="45"/>
      <c r="D86" s="46"/>
      <c r="E86" s="357"/>
      <c r="F86" s="116">
        <f>E86/F7</f>
        <v>0</v>
      </c>
    </row>
    <row r="87" spans="1:41" ht="17.100000000000001" customHeight="1" x14ac:dyDescent="0.25">
      <c r="A87" s="44"/>
      <c r="B87" s="45"/>
      <c r="C87" s="45"/>
      <c r="D87" s="46"/>
      <c r="E87" s="357"/>
      <c r="F87" s="116">
        <f>E87/F7</f>
        <v>0</v>
      </c>
      <c r="G87" s="12"/>
      <c r="H87" s="12"/>
    </row>
    <row r="88" spans="1:41" ht="17.100000000000001" customHeight="1" x14ac:dyDescent="0.25">
      <c r="A88" s="44"/>
      <c r="B88" s="45"/>
      <c r="C88" s="45"/>
      <c r="D88" s="46"/>
      <c r="E88" s="357"/>
      <c r="F88" s="116">
        <f>E88/F7</f>
        <v>0</v>
      </c>
      <c r="G88" s="12"/>
      <c r="H88" s="12"/>
    </row>
    <row r="89" spans="1:41" ht="17.100000000000001" customHeight="1" x14ac:dyDescent="0.25">
      <c r="A89" s="44"/>
      <c r="B89" s="45"/>
      <c r="C89" s="45"/>
      <c r="D89" s="46"/>
      <c r="E89" s="357"/>
      <c r="F89" s="116">
        <f>E89/F7</f>
        <v>0</v>
      </c>
      <c r="G89" s="12"/>
      <c r="H89" s="12"/>
    </row>
    <row r="90" spans="1:41" ht="17.100000000000001" customHeight="1" x14ac:dyDescent="0.25">
      <c r="A90" s="44"/>
      <c r="B90" s="45"/>
      <c r="C90" s="45"/>
      <c r="D90" s="46"/>
      <c r="E90" s="357"/>
      <c r="F90" s="116">
        <f>E90/F7</f>
        <v>0</v>
      </c>
      <c r="G90" s="12"/>
      <c r="H90" s="12"/>
    </row>
    <row r="91" spans="1:41" ht="17.100000000000001" customHeight="1" x14ac:dyDescent="0.25">
      <c r="A91" s="118" t="s">
        <v>90</v>
      </c>
      <c r="B91" s="119"/>
      <c r="C91" s="131"/>
      <c r="D91" s="120"/>
      <c r="E91" s="372">
        <f>SUM(E81:E90)</f>
        <v>0</v>
      </c>
      <c r="F91" s="117">
        <f>E91/F7</f>
        <v>0</v>
      </c>
      <c r="G91" s="12"/>
      <c r="H91" s="12"/>
      <c r="S91" s="468"/>
    </row>
    <row r="92" spans="1:41" ht="17.100000000000001" customHeight="1" x14ac:dyDescent="0.25">
      <c r="A92" s="121" t="s">
        <v>64</v>
      </c>
      <c r="B92" s="122"/>
      <c r="C92" s="122"/>
      <c r="D92" s="123"/>
      <c r="E92" s="117">
        <f>'Medsökande-1, kostnader'!E89+'Medsökande-2, kostnader'!E88</f>
        <v>0</v>
      </c>
      <c r="F92" s="117">
        <f>E92/F7</f>
        <v>0</v>
      </c>
      <c r="G92" s="12"/>
      <c r="H92" s="12"/>
    </row>
    <row r="93" spans="1:41" s="16" customFormat="1" ht="17.100000000000001" customHeight="1" x14ac:dyDescent="0.25">
      <c r="A93" s="124" t="s">
        <v>16</v>
      </c>
      <c r="B93" s="126"/>
      <c r="C93" s="126"/>
      <c r="D93" s="126"/>
      <c r="E93" s="117">
        <f>E91+E92</f>
        <v>0</v>
      </c>
      <c r="F93" s="112">
        <f>E93/F7</f>
        <v>0</v>
      </c>
      <c r="AI93" s="443"/>
      <c r="AJ93" s="443"/>
      <c r="AK93" s="443"/>
      <c r="AL93" s="443"/>
      <c r="AM93" s="443"/>
      <c r="AN93" s="443"/>
      <c r="AO93" s="443"/>
    </row>
    <row r="94" spans="1:41" ht="17.100000000000001" customHeight="1" x14ac:dyDescent="0.25">
      <c r="A94" s="23"/>
      <c r="B94" s="23"/>
      <c r="C94" s="23"/>
      <c r="D94" s="23"/>
      <c r="E94" s="341"/>
      <c r="T94" s="475"/>
    </row>
    <row r="95" spans="1:41" ht="17.100000000000001" customHeight="1" x14ac:dyDescent="0.25">
      <c r="A95" s="23"/>
      <c r="B95" s="23"/>
      <c r="C95" s="23"/>
      <c r="D95" s="23"/>
      <c r="E95" s="341"/>
      <c r="I95" s="19"/>
      <c r="J95" s="19"/>
      <c r="K95" s="19"/>
      <c r="L95" s="19"/>
      <c r="M95" s="19"/>
      <c r="N95" s="19"/>
    </row>
    <row r="96" spans="1:41" ht="17.100000000000001" customHeight="1" x14ac:dyDescent="0.25">
      <c r="A96" s="23"/>
      <c r="B96" s="23"/>
      <c r="C96" s="23"/>
      <c r="D96" s="23"/>
      <c r="E96" s="341"/>
      <c r="I96" s="19"/>
      <c r="J96" s="19"/>
      <c r="K96" s="19"/>
      <c r="L96" s="19"/>
      <c r="M96" s="19"/>
      <c r="N96" s="19"/>
    </row>
    <row r="97" spans="1:14" ht="17.100000000000001" customHeight="1" x14ac:dyDescent="0.25">
      <c r="A97" s="187" t="s">
        <v>93</v>
      </c>
      <c r="B97" s="188"/>
      <c r="C97" s="188"/>
      <c r="D97" s="188"/>
      <c r="E97" s="309"/>
      <c r="F97" s="189">
        <f>E97/F7</f>
        <v>0</v>
      </c>
      <c r="I97" s="19"/>
      <c r="J97" s="19"/>
      <c r="K97" s="19"/>
      <c r="L97" s="19"/>
      <c r="M97" s="19"/>
      <c r="N97" s="19"/>
    </row>
    <row r="98" spans="1:14" ht="21.75" customHeight="1" x14ac:dyDescent="0.25">
      <c r="A98" s="124" t="s">
        <v>162</v>
      </c>
      <c r="B98" s="126"/>
      <c r="C98" s="126"/>
      <c r="D98" s="125"/>
      <c r="E98" s="339"/>
      <c r="F98" s="335"/>
      <c r="I98" s="19"/>
      <c r="J98" s="19"/>
      <c r="K98" s="19"/>
      <c r="L98" s="19"/>
      <c r="M98" s="19"/>
      <c r="N98" s="19"/>
    </row>
    <row r="99" spans="1:14" ht="46.5" customHeight="1" x14ac:dyDescent="0.25">
      <c r="A99" s="134"/>
      <c r="B99" s="94" t="s">
        <v>25</v>
      </c>
      <c r="C99" s="472" t="s">
        <v>161</v>
      </c>
      <c r="D99" s="94" t="s">
        <v>26</v>
      </c>
      <c r="E99" s="358" t="s">
        <v>28</v>
      </c>
      <c r="F99" s="381" t="s">
        <v>106</v>
      </c>
      <c r="I99" s="19"/>
      <c r="J99" s="19"/>
      <c r="K99" s="19"/>
      <c r="L99" s="19"/>
      <c r="M99" s="19"/>
      <c r="N99" s="19"/>
    </row>
    <row r="100" spans="1:14" ht="17.100000000000001" customHeight="1" x14ac:dyDescent="0.25">
      <c r="A100" s="135" t="s">
        <v>51</v>
      </c>
      <c r="B100" s="117">
        <f>E24</f>
        <v>0</v>
      </c>
      <c r="C100" s="117">
        <f>IF(E40=0,(E57),(E40))</f>
        <v>0</v>
      </c>
      <c r="D100" s="117">
        <f>E76</f>
        <v>0</v>
      </c>
      <c r="E100" s="117">
        <f>E93</f>
        <v>0</v>
      </c>
      <c r="F100" s="112">
        <f>E31</f>
        <v>0</v>
      </c>
      <c r="I100" s="19"/>
      <c r="J100" s="19"/>
      <c r="K100" s="19"/>
      <c r="L100" s="19"/>
      <c r="M100" s="19"/>
      <c r="N100" s="19"/>
    </row>
    <row r="101" spans="1:14" ht="17.100000000000001" customHeight="1" x14ac:dyDescent="0.25">
      <c r="A101" s="136" t="s">
        <v>58</v>
      </c>
      <c r="B101" s="137">
        <f>B100/F7</f>
        <v>0</v>
      </c>
      <c r="C101" s="137">
        <f>C100/F7</f>
        <v>0</v>
      </c>
      <c r="D101" s="137">
        <f>D100/F7</f>
        <v>0</v>
      </c>
      <c r="E101" s="137">
        <f>E100/F7</f>
        <v>0</v>
      </c>
      <c r="F101" s="137">
        <f>F100/F7</f>
        <v>0</v>
      </c>
      <c r="I101" s="19"/>
      <c r="J101" s="19"/>
      <c r="K101" s="19"/>
      <c r="L101" s="19"/>
      <c r="M101" s="19"/>
      <c r="N101" s="19"/>
    </row>
    <row r="102" spans="1:14" ht="17.100000000000001" customHeight="1" x14ac:dyDescent="0.25">
      <c r="A102" s="23"/>
      <c r="B102" s="182"/>
      <c r="C102" s="23"/>
      <c r="D102" s="23"/>
      <c r="E102" s="341"/>
      <c r="I102" s="19"/>
      <c r="J102" s="19"/>
      <c r="K102" s="19"/>
      <c r="L102" s="19"/>
      <c r="M102" s="19"/>
      <c r="N102" s="19"/>
    </row>
    <row r="103" spans="1:14" ht="17.100000000000001" customHeight="1" x14ac:dyDescent="0.25">
      <c r="A103" s="135" t="s">
        <v>98</v>
      </c>
      <c r="B103" s="138"/>
      <c r="C103" s="181"/>
      <c r="D103" s="82"/>
      <c r="E103" s="373"/>
      <c r="F103" s="333"/>
      <c r="I103" s="19"/>
      <c r="J103" s="19"/>
      <c r="K103" s="19"/>
      <c r="L103" s="19"/>
      <c r="M103" s="19"/>
      <c r="N103" s="19"/>
    </row>
    <row r="104" spans="1:14" ht="17.100000000000001" customHeight="1" x14ac:dyDescent="0.25">
      <c r="A104" s="135" t="s">
        <v>52</v>
      </c>
      <c r="B104" s="167">
        <f>B100+C100+D100+E100+F100-E97</f>
        <v>0</v>
      </c>
      <c r="C104" s="140"/>
      <c r="D104" s="283"/>
      <c r="E104" s="283"/>
      <c r="F104" s="284"/>
      <c r="I104" s="19"/>
      <c r="J104" s="19"/>
      <c r="K104" s="19"/>
      <c r="L104" s="19"/>
      <c r="M104" s="19"/>
      <c r="N104" s="19"/>
    </row>
    <row r="105" spans="1:14" ht="17.100000000000001" customHeight="1" x14ac:dyDescent="0.25">
      <c r="A105" s="124" t="s">
        <v>53</v>
      </c>
      <c r="B105" s="307">
        <f>B104/F7</f>
        <v>0</v>
      </c>
      <c r="C105" s="282"/>
      <c r="D105" s="283"/>
      <c r="E105" s="283"/>
      <c r="F105" s="284"/>
      <c r="I105" s="19"/>
      <c r="J105" s="19"/>
      <c r="K105" s="19"/>
      <c r="L105" s="19"/>
      <c r="M105" s="19"/>
      <c r="N105" s="19"/>
    </row>
    <row r="106" spans="1:14" ht="19.7" customHeight="1" x14ac:dyDescent="0.25">
      <c r="A106" s="24"/>
      <c r="B106" s="24"/>
      <c r="C106" s="24"/>
      <c r="D106" s="24"/>
      <c r="E106" s="374"/>
      <c r="F106" s="375"/>
      <c r="I106" s="19"/>
      <c r="J106" s="19"/>
      <c r="K106" s="19"/>
      <c r="L106" s="19"/>
      <c r="M106" s="19"/>
      <c r="N106" s="19"/>
    </row>
    <row r="107" spans="1:14" ht="19.7" customHeight="1" x14ac:dyDescent="0.25">
      <c r="I107" s="19"/>
      <c r="J107" s="19"/>
      <c r="K107" s="19"/>
      <c r="L107" s="19"/>
      <c r="M107" s="19"/>
      <c r="N107" s="19"/>
    </row>
    <row r="108" spans="1:14" ht="19.7" customHeight="1" x14ac:dyDescent="0.25">
      <c r="I108" s="19"/>
      <c r="J108" s="19"/>
      <c r="K108" s="19"/>
      <c r="L108" s="19"/>
      <c r="M108" s="19"/>
      <c r="N108" s="19"/>
    </row>
    <row r="109" spans="1:14" ht="19.7" customHeight="1" x14ac:dyDescent="0.25">
      <c r="A109" s="24"/>
      <c r="B109" s="24"/>
      <c r="C109" s="24"/>
      <c r="D109" s="24"/>
      <c r="E109" s="374"/>
      <c r="F109" s="329"/>
      <c r="I109" s="19"/>
      <c r="J109" s="19"/>
      <c r="K109" s="19"/>
      <c r="L109" s="19"/>
      <c r="M109" s="19"/>
      <c r="N109" s="19"/>
    </row>
    <row r="110" spans="1:14" ht="19.7" customHeight="1" x14ac:dyDescent="0.25">
      <c r="A110" s="24"/>
      <c r="B110" s="24"/>
      <c r="C110" s="24"/>
      <c r="D110" s="24"/>
      <c r="E110" s="374"/>
      <c r="F110" s="329"/>
      <c r="I110" s="19"/>
      <c r="J110" s="19"/>
      <c r="K110" s="19"/>
      <c r="L110" s="19"/>
      <c r="M110" s="19"/>
      <c r="N110" s="19"/>
    </row>
    <row r="111" spans="1:14" ht="19.7" customHeight="1" x14ac:dyDescent="0.25">
      <c r="A111" s="24"/>
      <c r="B111" s="24"/>
      <c r="C111" s="24"/>
      <c r="D111" s="24"/>
      <c r="E111" s="374"/>
      <c r="F111" s="329"/>
      <c r="I111" s="19"/>
      <c r="J111" s="19"/>
      <c r="K111" s="19"/>
      <c r="L111" s="19"/>
      <c r="M111" s="19"/>
      <c r="N111" s="19"/>
    </row>
    <row r="112" spans="1:14" ht="19.7" customHeight="1" x14ac:dyDescent="0.25">
      <c r="A112" s="24"/>
      <c r="B112" s="24"/>
      <c r="C112" s="24"/>
      <c r="D112" s="24"/>
      <c r="E112" s="374"/>
      <c r="F112" s="329"/>
      <c r="I112" s="19"/>
      <c r="J112" s="19"/>
      <c r="K112" s="19"/>
      <c r="L112" s="19"/>
      <c r="M112" s="19"/>
      <c r="N112" s="19"/>
    </row>
    <row r="113" spans="1:14" ht="19.7" customHeight="1" x14ac:dyDescent="0.25">
      <c r="A113" s="24"/>
      <c r="B113" s="24"/>
      <c r="C113" s="24"/>
      <c r="D113" s="24"/>
      <c r="E113" s="374"/>
      <c r="F113" s="329"/>
      <c r="I113" s="19"/>
      <c r="J113" s="19"/>
      <c r="K113" s="19"/>
      <c r="L113" s="19"/>
      <c r="M113" s="19"/>
      <c r="N113" s="19"/>
    </row>
    <row r="114" spans="1:14" ht="19.7" customHeight="1" x14ac:dyDescent="0.25">
      <c r="A114" s="24"/>
      <c r="B114" s="24"/>
      <c r="C114" s="24"/>
      <c r="D114" s="24"/>
      <c r="E114" s="374"/>
      <c r="F114" s="329"/>
      <c r="I114" s="19"/>
      <c r="J114" s="19"/>
      <c r="K114" s="19"/>
      <c r="L114" s="19"/>
      <c r="M114" s="19"/>
      <c r="N114" s="19"/>
    </row>
    <row r="115" spans="1:14" ht="19.7" customHeight="1" x14ac:dyDescent="0.25">
      <c r="A115" s="24"/>
      <c r="B115" s="24"/>
      <c r="C115" s="24"/>
      <c r="D115" s="24"/>
      <c r="E115" s="374"/>
      <c r="F115" s="329"/>
      <c r="I115" s="19"/>
      <c r="J115" s="19"/>
      <c r="K115" s="19"/>
      <c r="L115" s="19"/>
      <c r="M115" s="19"/>
      <c r="N115" s="19"/>
    </row>
    <row r="116" spans="1:14" ht="19.7" customHeight="1" x14ac:dyDescent="0.25">
      <c r="A116" s="24"/>
      <c r="B116" s="24"/>
      <c r="C116" s="24"/>
      <c r="D116" s="24"/>
      <c r="E116" s="374"/>
      <c r="F116" s="329"/>
      <c r="I116" s="19"/>
      <c r="J116" s="19"/>
      <c r="K116" s="19"/>
      <c r="L116" s="19"/>
      <c r="M116" s="19"/>
      <c r="N116" s="19"/>
    </row>
    <row r="117" spans="1:14" ht="19.7" customHeight="1" x14ac:dyDescent="0.25">
      <c r="A117" s="24"/>
      <c r="B117" s="24"/>
      <c r="C117" s="24"/>
      <c r="D117" s="24"/>
      <c r="E117" s="374"/>
      <c r="F117" s="329"/>
      <c r="I117" s="19"/>
      <c r="J117" s="19"/>
      <c r="K117" s="19"/>
      <c r="L117" s="19"/>
      <c r="M117" s="19"/>
      <c r="N117" s="19"/>
    </row>
    <row r="118" spans="1:14" ht="19.7" customHeight="1" x14ac:dyDescent="0.25">
      <c r="A118" s="24"/>
      <c r="B118" s="24"/>
      <c r="C118" s="24"/>
      <c r="D118" s="24"/>
      <c r="E118" s="374"/>
      <c r="F118" s="329"/>
      <c r="I118" s="19"/>
      <c r="J118" s="19"/>
      <c r="K118" s="19"/>
      <c r="L118" s="19"/>
      <c r="M118" s="19"/>
      <c r="N118" s="19"/>
    </row>
    <row r="119" spans="1:14" ht="19.7" customHeight="1" x14ac:dyDescent="0.25">
      <c r="A119" s="24"/>
      <c r="B119" s="24"/>
      <c r="C119" s="24"/>
      <c r="D119" s="24"/>
      <c r="E119" s="374"/>
      <c r="F119" s="329"/>
      <c r="I119" s="19"/>
      <c r="J119" s="19"/>
      <c r="K119" s="19"/>
      <c r="L119" s="19"/>
      <c r="M119" s="19"/>
      <c r="N119" s="19"/>
    </row>
    <row r="120" spans="1:14" ht="19.7" customHeight="1" x14ac:dyDescent="0.25">
      <c r="A120" s="24"/>
      <c r="B120" s="24"/>
      <c r="C120" s="24"/>
      <c r="D120" s="24"/>
      <c r="E120" s="374"/>
      <c r="F120" s="329"/>
      <c r="I120" s="19"/>
      <c r="J120" s="19"/>
      <c r="K120" s="19"/>
      <c r="L120" s="19"/>
      <c r="M120" s="19"/>
      <c r="N120" s="19"/>
    </row>
    <row r="121" spans="1:14" ht="19.7" customHeight="1" x14ac:dyDescent="0.25">
      <c r="A121" s="24"/>
      <c r="B121" s="24"/>
      <c r="C121" s="24"/>
      <c r="D121" s="24"/>
      <c r="E121" s="374"/>
      <c r="F121" s="329"/>
      <c r="I121" s="19"/>
      <c r="J121" s="19"/>
      <c r="K121" s="19"/>
      <c r="L121" s="19"/>
      <c r="M121" s="19"/>
      <c r="N121" s="19"/>
    </row>
    <row r="122" spans="1:14" ht="19.7" customHeight="1" x14ac:dyDescent="0.25">
      <c r="A122" s="24"/>
      <c r="B122" s="24"/>
      <c r="C122" s="24"/>
      <c r="D122" s="24"/>
      <c r="E122" s="374"/>
      <c r="F122" s="329"/>
      <c r="I122" s="19"/>
      <c r="J122" s="19"/>
      <c r="K122" s="19"/>
      <c r="L122" s="19"/>
      <c r="M122" s="19"/>
      <c r="N122" s="19"/>
    </row>
    <row r="123" spans="1:14" ht="19.7" customHeight="1" x14ac:dyDescent="0.25">
      <c r="A123" s="24"/>
      <c r="B123" s="24"/>
      <c r="C123" s="24"/>
      <c r="D123" s="24"/>
      <c r="E123" s="374"/>
      <c r="F123" s="329"/>
      <c r="I123" s="19"/>
      <c r="J123" s="19"/>
      <c r="K123" s="19"/>
      <c r="L123" s="19"/>
      <c r="M123" s="19"/>
      <c r="N123" s="19"/>
    </row>
    <row r="124" spans="1:14" ht="19.7" customHeight="1" x14ac:dyDescent="0.25">
      <c r="A124" s="24"/>
      <c r="B124" s="24"/>
      <c r="C124" s="24"/>
      <c r="D124" s="24"/>
      <c r="E124" s="374"/>
      <c r="F124" s="329"/>
      <c r="I124" s="19"/>
      <c r="J124" s="19"/>
      <c r="K124" s="19"/>
      <c r="L124" s="19"/>
      <c r="M124" s="19"/>
      <c r="N124" s="19"/>
    </row>
    <row r="125" spans="1:14" ht="19.7" customHeight="1" x14ac:dyDescent="0.25">
      <c r="A125" s="24"/>
      <c r="B125" s="24"/>
      <c r="C125" s="24"/>
      <c r="D125" s="24"/>
      <c r="E125" s="374"/>
      <c r="F125" s="329"/>
      <c r="I125" s="19"/>
      <c r="J125" s="19"/>
      <c r="K125" s="19"/>
      <c r="L125" s="19"/>
      <c r="M125" s="19"/>
      <c r="N125" s="19"/>
    </row>
    <row r="126" spans="1:14" ht="19.7" customHeight="1" x14ac:dyDescent="0.25">
      <c r="A126" s="24"/>
      <c r="B126" s="24"/>
      <c r="C126" s="24"/>
      <c r="D126" s="24"/>
      <c r="E126" s="374"/>
      <c r="F126" s="329"/>
      <c r="I126" s="19"/>
      <c r="J126" s="19"/>
      <c r="K126" s="19"/>
      <c r="L126" s="19"/>
      <c r="M126" s="19"/>
      <c r="N126" s="19"/>
    </row>
    <row r="127" spans="1:14" ht="19.7" customHeight="1" x14ac:dyDescent="0.25">
      <c r="A127" s="24"/>
      <c r="B127" s="24"/>
      <c r="C127" s="24"/>
      <c r="D127" s="24"/>
      <c r="E127" s="374"/>
      <c r="F127" s="329"/>
      <c r="I127" s="19"/>
      <c r="J127" s="19"/>
      <c r="K127" s="19"/>
      <c r="L127" s="19"/>
      <c r="M127" s="19"/>
      <c r="N127" s="19"/>
    </row>
    <row r="128" spans="1:14" ht="19.7" customHeight="1" x14ac:dyDescent="0.25">
      <c r="A128" s="24"/>
      <c r="B128" s="24"/>
      <c r="C128" s="24"/>
      <c r="D128" s="24"/>
      <c r="E128" s="374"/>
      <c r="F128" s="329"/>
      <c r="I128" s="19"/>
      <c r="J128" s="19"/>
      <c r="K128" s="19"/>
      <c r="L128" s="19"/>
      <c r="M128" s="19"/>
      <c r="N128" s="19"/>
    </row>
    <row r="129" spans="1:14" ht="19.7" customHeight="1" x14ac:dyDescent="0.25">
      <c r="A129" s="24"/>
      <c r="B129" s="24"/>
      <c r="C129" s="24"/>
      <c r="D129" s="24"/>
      <c r="E129" s="374"/>
      <c r="F129" s="329"/>
      <c r="I129" s="19"/>
      <c r="J129" s="19"/>
      <c r="K129" s="19"/>
      <c r="L129" s="19"/>
      <c r="M129" s="19"/>
      <c r="N129" s="19"/>
    </row>
    <row r="130" spans="1:14" ht="19.7" customHeight="1" x14ac:dyDescent="0.25">
      <c r="A130" s="24"/>
      <c r="B130" s="24"/>
      <c r="C130" s="24"/>
      <c r="D130" s="24"/>
      <c r="E130" s="374"/>
      <c r="F130" s="329"/>
      <c r="I130" s="19"/>
      <c r="J130" s="19"/>
      <c r="K130" s="19"/>
      <c r="L130" s="19"/>
      <c r="M130" s="19"/>
      <c r="N130" s="19"/>
    </row>
    <row r="131" spans="1:14" ht="19.7" customHeight="1" x14ac:dyDescent="0.25">
      <c r="A131" s="24"/>
      <c r="B131" s="24"/>
      <c r="C131" s="24"/>
      <c r="D131" s="24"/>
      <c r="E131" s="374"/>
      <c r="F131" s="329"/>
      <c r="I131" s="19"/>
      <c r="J131" s="19"/>
      <c r="K131" s="19"/>
      <c r="L131" s="19"/>
      <c r="M131" s="19"/>
      <c r="N131" s="19"/>
    </row>
    <row r="132" spans="1:14" ht="19.7" customHeight="1" x14ac:dyDescent="0.25">
      <c r="A132" s="24"/>
      <c r="B132" s="24"/>
      <c r="C132" s="24"/>
      <c r="D132" s="24"/>
      <c r="E132" s="374"/>
      <c r="F132" s="329"/>
      <c r="I132" s="19"/>
      <c r="J132" s="19"/>
      <c r="K132" s="19"/>
      <c r="L132" s="19"/>
      <c r="M132" s="19"/>
      <c r="N132" s="19"/>
    </row>
    <row r="133" spans="1:14" ht="19.7" customHeight="1" x14ac:dyDescent="0.25">
      <c r="A133" s="24"/>
      <c r="B133" s="24"/>
      <c r="C133" s="24"/>
      <c r="D133" s="24"/>
      <c r="E133" s="374"/>
      <c r="F133" s="329"/>
      <c r="I133" s="19"/>
      <c r="J133" s="19"/>
      <c r="K133" s="19"/>
      <c r="L133" s="19"/>
      <c r="M133" s="19"/>
      <c r="N133" s="19"/>
    </row>
    <row r="134" spans="1:14" ht="19.7" customHeight="1" x14ac:dyDescent="0.25">
      <c r="A134" s="24"/>
      <c r="B134" s="24"/>
      <c r="C134" s="24"/>
      <c r="D134" s="24"/>
      <c r="E134" s="374"/>
      <c r="F134" s="329"/>
      <c r="I134" s="19"/>
      <c r="J134" s="19"/>
      <c r="K134" s="19"/>
      <c r="L134" s="19"/>
      <c r="M134" s="19"/>
      <c r="N134" s="19"/>
    </row>
    <row r="135" spans="1:14" ht="19.7" customHeight="1" x14ac:dyDescent="0.25">
      <c r="A135" s="24"/>
      <c r="B135" s="24"/>
      <c r="C135" s="24"/>
      <c r="D135" s="24"/>
      <c r="E135" s="374"/>
      <c r="F135" s="329"/>
      <c r="I135" s="19"/>
      <c r="J135" s="19"/>
      <c r="K135" s="19"/>
      <c r="L135" s="19"/>
      <c r="M135" s="19"/>
      <c r="N135" s="19"/>
    </row>
    <row r="136" spans="1:14" ht="19.7" customHeight="1" x14ac:dyDescent="0.25">
      <c r="A136" s="24"/>
      <c r="B136" s="24"/>
      <c r="C136" s="24"/>
      <c r="D136" s="24"/>
      <c r="E136" s="374"/>
      <c r="F136" s="329"/>
      <c r="I136" s="19"/>
      <c r="J136" s="19"/>
      <c r="K136" s="19"/>
      <c r="L136" s="19"/>
      <c r="M136" s="19"/>
      <c r="N136" s="19"/>
    </row>
    <row r="137" spans="1:14" ht="19.7" customHeight="1" x14ac:dyDescent="0.25">
      <c r="A137" s="24"/>
      <c r="B137" s="24"/>
      <c r="C137" s="24"/>
      <c r="D137" s="24"/>
      <c r="E137" s="374"/>
      <c r="F137" s="329"/>
      <c r="I137" s="19"/>
      <c r="J137" s="19"/>
      <c r="K137" s="19"/>
      <c r="L137" s="19"/>
      <c r="M137" s="19"/>
      <c r="N137" s="19"/>
    </row>
    <row r="138" spans="1:14" ht="19.7" customHeight="1" x14ac:dyDescent="0.25">
      <c r="A138" s="24"/>
      <c r="B138" s="24"/>
      <c r="C138" s="24"/>
      <c r="D138" s="24"/>
      <c r="E138" s="374"/>
      <c r="F138" s="329"/>
      <c r="I138" s="19"/>
      <c r="J138" s="19"/>
      <c r="K138" s="19"/>
      <c r="L138" s="19"/>
      <c r="M138" s="19"/>
      <c r="N138" s="19"/>
    </row>
    <row r="139" spans="1:14" ht="19.7" customHeight="1" x14ac:dyDescent="0.25">
      <c r="A139" s="24"/>
      <c r="B139" s="24"/>
      <c r="C139" s="24"/>
      <c r="D139" s="24"/>
      <c r="E139" s="374"/>
      <c r="F139" s="329"/>
      <c r="I139" s="19"/>
      <c r="J139" s="19"/>
      <c r="K139" s="19"/>
      <c r="L139" s="19"/>
      <c r="M139" s="19"/>
      <c r="N139" s="19"/>
    </row>
    <row r="140" spans="1:14" ht="19.7" customHeight="1" x14ac:dyDescent="0.25">
      <c r="A140" s="24"/>
      <c r="B140" s="24"/>
      <c r="C140" s="24"/>
      <c r="D140" s="24"/>
      <c r="E140" s="374"/>
      <c r="F140" s="329"/>
      <c r="I140" s="19"/>
      <c r="J140" s="19"/>
      <c r="K140" s="19"/>
      <c r="L140" s="19"/>
      <c r="M140" s="19"/>
      <c r="N140" s="19"/>
    </row>
    <row r="141" spans="1:14" ht="19.7" customHeight="1" x14ac:dyDescent="0.25">
      <c r="A141" s="24"/>
      <c r="B141" s="24"/>
      <c r="C141" s="24"/>
      <c r="D141" s="24"/>
      <c r="E141" s="374"/>
      <c r="F141" s="329"/>
      <c r="I141" s="19"/>
      <c r="J141" s="19"/>
      <c r="K141" s="19"/>
      <c r="L141" s="19"/>
      <c r="M141" s="19"/>
      <c r="N141" s="19"/>
    </row>
    <row r="142" spans="1:14" ht="19.7" customHeight="1" x14ac:dyDescent="0.25">
      <c r="A142" s="24"/>
      <c r="B142" s="24"/>
      <c r="C142" s="24"/>
      <c r="D142" s="24"/>
      <c r="E142" s="374"/>
      <c r="F142" s="329"/>
      <c r="I142" s="19"/>
      <c r="J142" s="19"/>
      <c r="K142" s="19"/>
      <c r="L142" s="19"/>
      <c r="M142" s="19"/>
      <c r="N142" s="19"/>
    </row>
    <row r="143" spans="1:14" ht="19.7" customHeight="1" x14ac:dyDescent="0.25">
      <c r="A143" s="24"/>
      <c r="B143" s="24"/>
      <c r="C143" s="24"/>
      <c r="D143" s="24"/>
      <c r="E143" s="374"/>
      <c r="F143" s="329"/>
      <c r="I143" s="19"/>
      <c r="J143" s="19"/>
      <c r="K143" s="19"/>
      <c r="L143" s="19"/>
      <c r="M143" s="19"/>
      <c r="N143" s="19"/>
    </row>
    <row r="144" spans="1:14" ht="19.7" customHeight="1" x14ac:dyDescent="0.25">
      <c r="A144" s="24"/>
      <c r="B144" s="24"/>
      <c r="C144" s="24"/>
      <c r="D144" s="24"/>
      <c r="E144" s="374"/>
      <c r="F144" s="329"/>
      <c r="I144" s="19"/>
      <c r="J144" s="19"/>
      <c r="K144" s="19"/>
      <c r="L144" s="19"/>
      <c r="M144" s="19"/>
      <c r="N144" s="19"/>
    </row>
    <row r="145" spans="1:14" ht="19.7" customHeight="1" x14ac:dyDescent="0.25">
      <c r="A145" s="24"/>
      <c r="B145" s="24"/>
      <c r="C145" s="24"/>
      <c r="D145" s="24"/>
      <c r="E145" s="374"/>
      <c r="F145" s="329"/>
      <c r="I145" s="19"/>
      <c r="J145" s="19"/>
      <c r="K145" s="19"/>
      <c r="L145" s="19"/>
      <c r="M145" s="19"/>
      <c r="N145" s="19"/>
    </row>
    <row r="146" spans="1:14" ht="19.7" customHeight="1" x14ac:dyDescent="0.25">
      <c r="A146" s="24"/>
      <c r="B146" s="24"/>
      <c r="C146" s="24"/>
      <c r="D146" s="24"/>
      <c r="E146" s="374"/>
      <c r="F146" s="329"/>
      <c r="I146" s="19"/>
      <c r="J146" s="19"/>
      <c r="K146" s="19"/>
      <c r="L146" s="19"/>
      <c r="M146" s="19"/>
      <c r="N146" s="19"/>
    </row>
    <row r="147" spans="1:14" ht="19.7" customHeight="1" x14ac:dyDescent="0.25">
      <c r="A147" s="24"/>
      <c r="B147" s="24"/>
      <c r="C147" s="24"/>
      <c r="D147" s="24"/>
      <c r="E147" s="374"/>
      <c r="F147" s="329"/>
      <c r="I147" s="19"/>
      <c r="J147" s="19"/>
      <c r="K147" s="19"/>
      <c r="L147" s="19"/>
      <c r="M147" s="19"/>
      <c r="N147" s="19"/>
    </row>
    <row r="148" spans="1:14" ht="19.7" customHeight="1" x14ac:dyDescent="0.25">
      <c r="A148" s="24"/>
      <c r="B148" s="24"/>
      <c r="C148" s="24"/>
      <c r="D148" s="24"/>
      <c r="E148" s="374"/>
      <c r="F148" s="329"/>
      <c r="I148" s="19"/>
      <c r="J148" s="19"/>
      <c r="K148" s="19"/>
      <c r="L148" s="19"/>
      <c r="M148" s="19"/>
      <c r="N148" s="19"/>
    </row>
    <row r="149" spans="1:14" ht="19.7" customHeight="1" x14ac:dyDescent="0.25">
      <c r="A149" s="24"/>
      <c r="B149" s="24"/>
      <c r="C149" s="24"/>
      <c r="D149" s="24"/>
      <c r="E149" s="374"/>
      <c r="F149" s="329"/>
      <c r="I149" s="19"/>
      <c r="J149" s="19"/>
      <c r="K149" s="19"/>
      <c r="L149" s="19"/>
      <c r="M149" s="19"/>
      <c r="N149" s="19"/>
    </row>
    <row r="150" spans="1:14" ht="19.7" customHeight="1" x14ac:dyDescent="0.25">
      <c r="A150" s="24"/>
      <c r="B150" s="24"/>
      <c r="C150" s="24"/>
      <c r="D150" s="24"/>
      <c r="E150" s="374"/>
      <c r="F150" s="329"/>
      <c r="I150" s="19"/>
      <c r="J150" s="19"/>
      <c r="K150" s="19"/>
      <c r="L150" s="19"/>
      <c r="M150" s="19"/>
      <c r="N150" s="19"/>
    </row>
    <row r="151" spans="1:14" ht="19.7" customHeight="1" x14ac:dyDescent="0.25">
      <c r="A151" s="24"/>
      <c r="B151" s="24"/>
      <c r="C151" s="24"/>
      <c r="D151" s="24"/>
      <c r="E151" s="374"/>
      <c r="F151" s="329"/>
      <c r="I151" s="19"/>
      <c r="J151" s="19"/>
      <c r="K151" s="19"/>
      <c r="L151" s="19"/>
      <c r="M151" s="19"/>
      <c r="N151" s="19"/>
    </row>
    <row r="152" spans="1:14" ht="19.7" customHeight="1" x14ac:dyDescent="0.25">
      <c r="A152" s="24"/>
      <c r="B152" s="24"/>
      <c r="C152" s="24"/>
      <c r="D152" s="24"/>
      <c r="E152" s="374"/>
      <c r="F152" s="329"/>
      <c r="I152" s="19"/>
      <c r="J152" s="19"/>
      <c r="K152" s="19"/>
      <c r="L152" s="19"/>
      <c r="M152" s="19"/>
      <c r="N152" s="19"/>
    </row>
    <row r="153" spans="1:14" ht="19.7" customHeight="1" x14ac:dyDescent="0.25">
      <c r="A153" s="24"/>
      <c r="B153" s="24"/>
      <c r="C153" s="24"/>
      <c r="D153" s="24"/>
      <c r="E153" s="374"/>
      <c r="F153" s="329"/>
      <c r="I153" s="19"/>
      <c r="J153" s="19"/>
      <c r="K153" s="19"/>
      <c r="L153" s="19"/>
      <c r="M153" s="19"/>
      <c r="N153" s="19"/>
    </row>
    <row r="154" spans="1:14" ht="19.7" customHeight="1" x14ac:dyDescent="0.25">
      <c r="A154" s="24"/>
      <c r="B154" s="24"/>
      <c r="C154" s="24"/>
      <c r="D154" s="24"/>
      <c r="E154" s="374"/>
      <c r="F154" s="329"/>
      <c r="I154" s="19"/>
      <c r="J154" s="19"/>
      <c r="K154" s="19"/>
      <c r="L154" s="19"/>
      <c r="M154" s="19"/>
      <c r="N154" s="19"/>
    </row>
    <row r="155" spans="1:14" ht="19.7" customHeight="1" x14ac:dyDescent="0.25">
      <c r="A155" s="24"/>
      <c r="B155" s="24"/>
      <c r="C155" s="24"/>
      <c r="D155" s="24"/>
      <c r="E155" s="374"/>
      <c r="F155" s="329"/>
      <c r="I155" s="19"/>
      <c r="J155" s="19"/>
      <c r="K155" s="19"/>
      <c r="L155" s="19"/>
      <c r="M155" s="19"/>
      <c r="N155" s="19"/>
    </row>
    <row r="156" spans="1:14" ht="19.7" customHeight="1" x14ac:dyDescent="0.25">
      <c r="A156" s="24"/>
      <c r="B156" s="24"/>
      <c r="C156" s="24"/>
      <c r="D156" s="24"/>
      <c r="E156" s="374"/>
      <c r="F156" s="329"/>
      <c r="I156" s="19"/>
      <c r="J156" s="19"/>
      <c r="K156" s="19"/>
      <c r="L156" s="19"/>
      <c r="M156" s="19"/>
      <c r="N156" s="19"/>
    </row>
    <row r="157" spans="1:14" ht="19.7" customHeight="1" x14ac:dyDescent="0.25">
      <c r="A157" s="24"/>
      <c r="B157" s="24"/>
      <c r="C157" s="24"/>
      <c r="D157" s="24"/>
      <c r="E157" s="374"/>
      <c r="F157" s="329"/>
      <c r="I157" s="19"/>
      <c r="J157" s="19"/>
      <c r="K157" s="19"/>
      <c r="L157" s="19"/>
      <c r="M157" s="19"/>
      <c r="N157" s="19"/>
    </row>
    <row r="158" spans="1:14" ht="19.7" customHeight="1" x14ac:dyDescent="0.25">
      <c r="A158" s="24"/>
      <c r="B158" s="24"/>
      <c r="C158" s="24"/>
      <c r="D158" s="24"/>
      <c r="E158" s="374"/>
      <c r="F158" s="329"/>
      <c r="I158" s="19"/>
      <c r="J158" s="19"/>
      <c r="K158" s="19"/>
      <c r="L158" s="19"/>
      <c r="M158" s="19"/>
      <c r="N158" s="19"/>
    </row>
    <row r="159" spans="1:14" ht="19.7" customHeight="1" x14ac:dyDescent="0.25">
      <c r="A159" s="24"/>
      <c r="B159" s="24"/>
      <c r="C159" s="24"/>
      <c r="D159" s="24"/>
      <c r="E159" s="374"/>
      <c r="F159" s="329"/>
      <c r="I159" s="19"/>
      <c r="J159" s="19"/>
      <c r="K159" s="19"/>
      <c r="L159" s="19"/>
      <c r="M159" s="19"/>
      <c r="N159" s="19"/>
    </row>
    <row r="160" spans="1:14" ht="19.7" customHeight="1" x14ac:dyDescent="0.25">
      <c r="A160" s="24"/>
      <c r="B160" s="24"/>
      <c r="C160" s="24"/>
      <c r="D160" s="24"/>
      <c r="E160" s="374"/>
      <c r="F160" s="329"/>
      <c r="I160" s="19"/>
      <c r="J160" s="19"/>
      <c r="K160" s="19"/>
      <c r="L160" s="19"/>
      <c r="M160" s="19"/>
      <c r="N160" s="19"/>
    </row>
    <row r="161" spans="1:14" ht="19.7" customHeight="1" x14ac:dyDescent="0.25">
      <c r="A161" s="24"/>
      <c r="B161" s="24"/>
      <c r="C161" s="24"/>
      <c r="D161" s="24"/>
      <c r="E161" s="374"/>
      <c r="F161" s="329"/>
      <c r="I161" s="19"/>
      <c r="J161" s="19"/>
      <c r="K161" s="19"/>
      <c r="L161" s="19"/>
      <c r="M161" s="19"/>
      <c r="N161" s="19"/>
    </row>
    <row r="162" spans="1:14" ht="19.7" customHeight="1" x14ac:dyDescent="0.25">
      <c r="A162" s="24"/>
      <c r="B162" s="24"/>
      <c r="C162" s="24"/>
      <c r="D162" s="24"/>
      <c r="E162" s="374"/>
      <c r="F162" s="329"/>
      <c r="I162" s="19"/>
      <c r="J162" s="19"/>
      <c r="K162" s="19"/>
      <c r="L162" s="19"/>
      <c r="M162" s="19"/>
      <c r="N162" s="19"/>
    </row>
    <row r="163" spans="1:14" ht="19.7" customHeight="1" x14ac:dyDescent="0.25">
      <c r="A163" s="24"/>
      <c r="B163" s="24"/>
      <c r="C163" s="24"/>
      <c r="D163" s="24"/>
      <c r="E163" s="374"/>
      <c r="F163" s="329"/>
      <c r="I163" s="19"/>
      <c r="J163" s="19"/>
      <c r="K163" s="19"/>
      <c r="L163" s="19"/>
      <c r="M163" s="19"/>
      <c r="N163" s="19"/>
    </row>
    <row r="164" spans="1:14" ht="19.7" customHeight="1" x14ac:dyDescent="0.25">
      <c r="A164" s="24"/>
      <c r="B164" s="24"/>
      <c r="C164" s="24"/>
      <c r="D164" s="24"/>
      <c r="E164" s="374"/>
      <c r="F164" s="329"/>
      <c r="I164" s="19"/>
      <c r="J164" s="19"/>
      <c r="K164" s="19"/>
      <c r="L164" s="19"/>
      <c r="M164" s="19"/>
      <c r="N164" s="19"/>
    </row>
    <row r="165" spans="1:14" ht="19.7" customHeight="1" x14ac:dyDescent="0.25">
      <c r="A165" s="24"/>
      <c r="B165" s="24"/>
      <c r="C165" s="24"/>
      <c r="D165" s="24"/>
      <c r="E165" s="374"/>
      <c r="F165" s="329"/>
      <c r="I165" s="19"/>
      <c r="J165" s="19"/>
      <c r="K165" s="19"/>
      <c r="L165" s="19"/>
      <c r="M165" s="19"/>
      <c r="N165" s="19"/>
    </row>
    <row r="166" spans="1:14" ht="19.7" customHeight="1" x14ac:dyDescent="0.25">
      <c r="A166" s="24"/>
      <c r="B166" s="24"/>
      <c r="C166" s="24"/>
      <c r="D166" s="24"/>
      <c r="E166" s="374"/>
      <c r="F166" s="329"/>
      <c r="I166" s="19"/>
      <c r="J166" s="19"/>
      <c r="K166" s="19"/>
      <c r="L166" s="19"/>
      <c r="M166" s="19"/>
      <c r="N166" s="19"/>
    </row>
    <row r="167" spans="1:14" ht="19.7" customHeight="1" x14ac:dyDescent="0.25">
      <c r="A167" s="24"/>
      <c r="B167" s="24"/>
      <c r="C167" s="24"/>
      <c r="D167" s="24"/>
      <c r="E167" s="374"/>
      <c r="F167" s="329"/>
      <c r="I167" s="19"/>
      <c r="J167" s="19"/>
      <c r="K167" s="19"/>
      <c r="L167" s="19"/>
      <c r="M167" s="19"/>
      <c r="N167" s="19"/>
    </row>
    <row r="168" spans="1:14" ht="19.7" customHeight="1" x14ac:dyDescent="0.25">
      <c r="A168" s="24"/>
      <c r="B168" s="24"/>
      <c r="C168" s="24"/>
      <c r="D168" s="24"/>
      <c r="E168" s="374"/>
      <c r="F168" s="329"/>
      <c r="I168" s="19"/>
      <c r="J168" s="19"/>
      <c r="K168" s="19"/>
      <c r="L168" s="19"/>
      <c r="M168" s="19"/>
      <c r="N168" s="19"/>
    </row>
    <row r="169" spans="1:14" ht="19.7" customHeight="1" x14ac:dyDescent="0.25">
      <c r="A169" s="24"/>
      <c r="B169" s="24"/>
      <c r="C169" s="24"/>
      <c r="D169" s="24"/>
      <c r="E169" s="374"/>
      <c r="F169" s="329"/>
      <c r="I169" s="19"/>
      <c r="J169" s="19"/>
      <c r="K169" s="19"/>
      <c r="L169" s="19"/>
      <c r="M169" s="19"/>
      <c r="N169" s="19"/>
    </row>
    <row r="170" spans="1:14" ht="19.7" customHeight="1" x14ac:dyDescent="0.25">
      <c r="A170" s="24"/>
      <c r="B170" s="24"/>
      <c r="C170" s="24"/>
      <c r="D170" s="24"/>
      <c r="E170" s="374"/>
      <c r="F170" s="329"/>
      <c r="I170" s="19"/>
      <c r="J170" s="19"/>
      <c r="K170" s="19"/>
      <c r="L170" s="19"/>
      <c r="M170" s="19"/>
      <c r="N170" s="19"/>
    </row>
    <row r="171" spans="1:14" ht="19.7" customHeight="1" x14ac:dyDescent="0.25">
      <c r="A171" s="24"/>
      <c r="B171" s="24"/>
      <c r="C171" s="24"/>
      <c r="D171" s="24"/>
      <c r="E171" s="374"/>
      <c r="F171" s="329"/>
      <c r="I171" s="19"/>
      <c r="J171" s="19"/>
      <c r="K171" s="19"/>
      <c r="L171" s="19"/>
      <c r="M171" s="19"/>
      <c r="N171" s="19"/>
    </row>
    <row r="172" spans="1:14" ht="19.7" customHeight="1" x14ac:dyDescent="0.25">
      <c r="A172" s="24"/>
      <c r="B172" s="24"/>
      <c r="C172" s="24"/>
      <c r="D172" s="24"/>
      <c r="E172" s="374"/>
      <c r="F172" s="329"/>
      <c r="I172" s="19"/>
      <c r="J172" s="19"/>
      <c r="K172" s="19"/>
      <c r="L172" s="19"/>
      <c r="M172" s="19"/>
      <c r="N172" s="19"/>
    </row>
    <row r="173" spans="1:14" ht="19.7" customHeight="1" x14ac:dyDescent="0.25">
      <c r="A173" s="24"/>
      <c r="B173" s="24"/>
      <c r="C173" s="24"/>
      <c r="D173" s="24"/>
      <c r="E173" s="374"/>
      <c r="F173" s="329"/>
      <c r="I173" s="19"/>
      <c r="J173" s="19"/>
      <c r="K173" s="19"/>
      <c r="L173" s="19"/>
      <c r="M173" s="19"/>
      <c r="N173" s="19"/>
    </row>
    <row r="174" spans="1:14" ht="19.7" customHeight="1" x14ac:dyDescent="0.25">
      <c r="A174" s="24"/>
      <c r="B174" s="24"/>
      <c r="C174" s="24"/>
      <c r="D174" s="24"/>
      <c r="E174" s="374"/>
      <c r="F174" s="329"/>
      <c r="I174" s="19"/>
      <c r="J174" s="19"/>
      <c r="K174" s="19"/>
      <c r="L174" s="19"/>
      <c r="M174" s="19"/>
      <c r="N174" s="19"/>
    </row>
    <row r="175" spans="1:14" ht="19.7" customHeight="1" x14ac:dyDescent="0.25">
      <c r="A175" s="24"/>
      <c r="B175" s="24"/>
      <c r="C175" s="24"/>
      <c r="D175" s="24"/>
      <c r="E175" s="374"/>
      <c r="F175" s="329"/>
      <c r="I175" s="19"/>
      <c r="J175" s="19"/>
      <c r="K175" s="19"/>
      <c r="L175" s="19"/>
      <c r="M175" s="19"/>
      <c r="N175" s="19"/>
    </row>
    <row r="176" spans="1:14" ht="19.7" customHeight="1" x14ac:dyDescent="0.25">
      <c r="A176" s="24"/>
      <c r="B176" s="24"/>
      <c r="C176" s="24"/>
      <c r="D176" s="24"/>
      <c r="E176" s="374"/>
      <c r="F176" s="329"/>
      <c r="I176" s="19"/>
      <c r="J176" s="19"/>
      <c r="K176" s="19"/>
      <c r="L176" s="19"/>
      <c r="M176" s="19"/>
      <c r="N176" s="19"/>
    </row>
    <row r="177" spans="1:14" ht="19.7" customHeight="1" x14ac:dyDescent="0.25">
      <c r="A177" s="24"/>
      <c r="B177" s="24"/>
      <c r="C177" s="24"/>
      <c r="D177" s="24"/>
      <c r="E177" s="374"/>
      <c r="F177" s="329"/>
      <c r="I177" s="19"/>
      <c r="J177" s="19"/>
      <c r="K177" s="19"/>
      <c r="L177" s="19"/>
      <c r="M177" s="19"/>
      <c r="N177" s="19"/>
    </row>
    <row r="178" spans="1:14" ht="19.7" customHeight="1" x14ac:dyDescent="0.25">
      <c r="A178" s="24"/>
      <c r="B178" s="24"/>
      <c r="C178" s="24"/>
      <c r="D178" s="24"/>
      <c r="E178" s="374"/>
      <c r="F178" s="329"/>
      <c r="I178" s="19"/>
      <c r="J178" s="19"/>
      <c r="K178" s="19"/>
      <c r="L178" s="19"/>
      <c r="M178" s="19"/>
      <c r="N178" s="19"/>
    </row>
    <row r="179" spans="1:14" ht="19.7" customHeight="1" x14ac:dyDescent="0.25">
      <c r="A179" s="24"/>
      <c r="B179" s="24"/>
      <c r="C179" s="24"/>
      <c r="D179" s="24"/>
      <c r="E179" s="374"/>
      <c r="F179" s="329"/>
      <c r="I179" s="19"/>
      <c r="J179" s="19"/>
      <c r="K179" s="19"/>
      <c r="L179" s="19"/>
      <c r="M179" s="19"/>
      <c r="N179" s="19"/>
    </row>
    <row r="180" spans="1:14" ht="19.7" customHeight="1" x14ac:dyDescent="0.25">
      <c r="A180" s="24"/>
      <c r="B180" s="24"/>
      <c r="C180" s="24"/>
      <c r="D180" s="24"/>
      <c r="E180" s="374"/>
      <c r="F180" s="329"/>
      <c r="I180" s="19"/>
      <c r="J180" s="19"/>
      <c r="K180" s="19"/>
      <c r="L180" s="19"/>
      <c r="M180" s="19"/>
      <c r="N180" s="19"/>
    </row>
    <row r="181" spans="1:14" ht="19.7" customHeight="1" x14ac:dyDescent="0.25">
      <c r="A181" s="24"/>
      <c r="B181" s="24"/>
      <c r="C181" s="24"/>
      <c r="D181" s="24"/>
      <c r="E181" s="374"/>
      <c r="F181" s="329"/>
      <c r="I181" s="19"/>
      <c r="J181" s="19"/>
      <c r="K181" s="19"/>
      <c r="L181" s="19"/>
      <c r="M181" s="19"/>
      <c r="N181" s="19"/>
    </row>
    <row r="182" spans="1:14" ht="19.7" customHeight="1" x14ac:dyDescent="0.25">
      <c r="A182" s="24"/>
      <c r="B182" s="24"/>
      <c r="C182" s="24"/>
      <c r="D182" s="24"/>
      <c r="E182" s="374"/>
      <c r="F182" s="329"/>
      <c r="I182" s="19"/>
      <c r="J182" s="19"/>
      <c r="K182" s="19"/>
      <c r="L182" s="19"/>
      <c r="M182" s="19"/>
      <c r="N182" s="19"/>
    </row>
    <row r="183" spans="1:14" ht="19.7" customHeight="1" x14ac:dyDescent="0.25">
      <c r="A183" s="24"/>
      <c r="B183" s="24"/>
      <c r="C183" s="24"/>
      <c r="D183" s="24"/>
      <c r="E183" s="374"/>
      <c r="F183" s="329"/>
      <c r="I183" s="19"/>
      <c r="J183" s="19"/>
      <c r="K183" s="19"/>
      <c r="L183" s="19"/>
      <c r="M183" s="19"/>
      <c r="N183" s="19"/>
    </row>
    <row r="184" spans="1:14" ht="19.7" customHeight="1" x14ac:dyDescent="0.25">
      <c r="A184" s="24"/>
      <c r="B184" s="24"/>
      <c r="C184" s="24"/>
      <c r="D184" s="24"/>
      <c r="E184" s="374"/>
      <c r="F184" s="329"/>
      <c r="I184" s="19"/>
      <c r="J184" s="19"/>
      <c r="K184" s="19"/>
      <c r="L184" s="19"/>
      <c r="M184" s="19"/>
      <c r="N184" s="19"/>
    </row>
    <row r="185" spans="1:14" ht="19.7" customHeight="1" x14ac:dyDescent="0.25">
      <c r="A185" s="24"/>
      <c r="B185" s="24"/>
      <c r="C185" s="24"/>
      <c r="D185" s="24"/>
      <c r="E185" s="374"/>
      <c r="F185" s="329"/>
      <c r="I185" s="19"/>
      <c r="J185" s="19"/>
      <c r="K185" s="19"/>
      <c r="L185" s="19"/>
      <c r="M185" s="19"/>
      <c r="N185" s="19"/>
    </row>
    <row r="186" spans="1:14" ht="19.7" customHeight="1" x14ac:dyDescent="0.25">
      <c r="A186" s="24"/>
      <c r="B186" s="24"/>
      <c r="C186" s="24"/>
      <c r="D186" s="24"/>
      <c r="E186" s="374"/>
      <c r="F186" s="329"/>
      <c r="I186" s="19"/>
      <c r="J186" s="19"/>
      <c r="K186" s="19"/>
      <c r="L186" s="19"/>
      <c r="M186" s="19"/>
      <c r="N186" s="19"/>
    </row>
    <row r="187" spans="1:14" ht="19.7" customHeight="1" x14ac:dyDescent="0.25">
      <c r="A187" s="24"/>
      <c r="B187" s="24"/>
      <c r="C187" s="24"/>
      <c r="D187" s="24"/>
      <c r="E187" s="374"/>
      <c r="F187" s="329"/>
      <c r="I187" s="19"/>
      <c r="J187" s="19"/>
      <c r="K187" s="19"/>
      <c r="L187" s="19"/>
      <c r="M187" s="19"/>
      <c r="N187" s="19"/>
    </row>
    <row r="188" spans="1:14" ht="19.7" customHeight="1" x14ac:dyDescent="0.25">
      <c r="A188" s="24"/>
      <c r="B188" s="24"/>
      <c r="C188" s="24"/>
      <c r="D188" s="24"/>
      <c r="E188" s="374"/>
      <c r="F188" s="329"/>
      <c r="I188" s="19"/>
      <c r="J188" s="19"/>
      <c r="K188" s="19"/>
      <c r="L188" s="19"/>
      <c r="M188" s="19"/>
      <c r="N188" s="19"/>
    </row>
    <row r="189" spans="1:14" ht="19.7" customHeight="1" x14ac:dyDescent="0.25">
      <c r="A189" s="24"/>
      <c r="B189" s="24"/>
      <c r="C189" s="24"/>
      <c r="D189" s="24"/>
      <c r="E189" s="374"/>
      <c r="F189" s="329"/>
      <c r="I189" s="19"/>
      <c r="J189" s="19"/>
      <c r="K189" s="19"/>
      <c r="L189" s="19"/>
      <c r="M189" s="19"/>
      <c r="N189" s="19"/>
    </row>
    <row r="190" spans="1:14" ht="19.7" customHeight="1" x14ac:dyDescent="0.25">
      <c r="A190" s="24"/>
      <c r="B190" s="24"/>
      <c r="C190" s="24"/>
      <c r="D190" s="24"/>
      <c r="E190" s="374"/>
      <c r="F190" s="329"/>
      <c r="I190" s="19"/>
      <c r="J190" s="19"/>
      <c r="K190" s="19"/>
      <c r="L190" s="19"/>
      <c r="M190" s="19"/>
      <c r="N190" s="19"/>
    </row>
    <row r="191" spans="1:14" ht="19.7" customHeight="1" x14ac:dyDescent="0.25">
      <c r="A191" s="24"/>
      <c r="B191" s="24"/>
      <c r="C191" s="24"/>
      <c r="D191" s="24"/>
      <c r="E191" s="374"/>
      <c r="F191" s="329"/>
      <c r="I191" s="19"/>
      <c r="J191" s="19"/>
      <c r="K191" s="19"/>
      <c r="L191" s="19"/>
      <c r="M191" s="19"/>
      <c r="N191" s="19"/>
    </row>
    <row r="192" spans="1:14" ht="19.7" customHeight="1" x14ac:dyDescent="0.25">
      <c r="A192" s="24"/>
      <c r="B192" s="24"/>
      <c r="C192" s="24"/>
      <c r="D192" s="24"/>
      <c r="E192" s="374"/>
      <c r="F192" s="329"/>
      <c r="I192" s="19"/>
      <c r="J192" s="19"/>
      <c r="K192" s="19"/>
      <c r="L192" s="19"/>
      <c r="M192" s="19"/>
      <c r="N192" s="19"/>
    </row>
    <row r="193" spans="1:14" ht="19.7" customHeight="1" x14ac:dyDescent="0.25">
      <c r="A193" s="24"/>
      <c r="B193" s="24"/>
      <c r="C193" s="24"/>
      <c r="D193" s="24"/>
      <c r="E193" s="374"/>
      <c r="F193" s="329"/>
      <c r="I193" s="19"/>
      <c r="J193" s="19"/>
      <c r="K193" s="19"/>
      <c r="L193" s="19"/>
      <c r="M193" s="19"/>
      <c r="N193" s="19"/>
    </row>
    <row r="194" spans="1:14" ht="19.7" customHeight="1" x14ac:dyDescent="0.25">
      <c r="A194" s="24"/>
      <c r="B194" s="24"/>
      <c r="C194" s="24"/>
      <c r="D194" s="24"/>
      <c r="E194" s="374"/>
      <c r="F194" s="329"/>
      <c r="I194" s="19"/>
      <c r="J194" s="19"/>
      <c r="K194" s="19"/>
      <c r="L194" s="19"/>
      <c r="M194" s="19"/>
      <c r="N194" s="19"/>
    </row>
    <row r="195" spans="1:14" ht="19.7" customHeight="1" x14ac:dyDescent="0.25">
      <c r="A195" s="24"/>
      <c r="B195" s="24"/>
      <c r="C195" s="24"/>
      <c r="D195" s="24"/>
      <c r="E195" s="374"/>
      <c r="F195" s="329"/>
      <c r="I195" s="19"/>
      <c r="J195" s="19"/>
      <c r="K195" s="19"/>
      <c r="L195" s="19"/>
      <c r="M195" s="19"/>
      <c r="N195" s="19"/>
    </row>
    <row r="196" spans="1:14" ht="19.7" customHeight="1" x14ac:dyDescent="0.25">
      <c r="A196" s="24"/>
      <c r="B196" s="24"/>
      <c r="C196" s="24"/>
      <c r="D196" s="24"/>
      <c r="E196" s="374"/>
      <c r="F196" s="329"/>
      <c r="I196" s="19"/>
      <c r="J196" s="19"/>
      <c r="K196" s="19"/>
      <c r="L196" s="19"/>
      <c r="M196" s="19"/>
      <c r="N196" s="19"/>
    </row>
    <row r="197" spans="1:14" ht="19.7" customHeight="1" x14ac:dyDescent="0.25">
      <c r="A197" s="24"/>
      <c r="B197" s="24"/>
      <c r="C197" s="24"/>
      <c r="D197" s="24"/>
      <c r="E197" s="374"/>
      <c r="F197" s="329"/>
      <c r="I197" s="19"/>
      <c r="J197" s="19"/>
      <c r="K197" s="19"/>
      <c r="L197" s="19"/>
      <c r="M197" s="19"/>
      <c r="N197" s="19"/>
    </row>
    <row r="198" spans="1:14" ht="19.7" customHeight="1" x14ac:dyDescent="0.25">
      <c r="A198" s="24"/>
      <c r="B198" s="24"/>
      <c r="C198" s="24"/>
      <c r="D198" s="24"/>
      <c r="E198" s="374"/>
      <c r="F198" s="329"/>
      <c r="I198" s="19"/>
      <c r="J198" s="19"/>
      <c r="K198" s="19"/>
      <c r="L198" s="19"/>
      <c r="M198" s="19"/>
      <c r="N198" s="19"/>
    </row>
    <row r="199" spans="1:14" ht="19.7" customHeight="1" x14ac:dyDescent="0.25">
      <c r="A199" s="24"/>
      <c r="B199" s="24"/>
      <c r="C199" s="24"/>
      <c r="D199" s="24"/>
      <c r="E199" s="374"/>
      <c r="F199" s="329"/>
      <c r="I199" s="19"/>
      <c r="J199" s="19"/>
      <c r="K199" s="19"/>
      <c r="L199" s="19"/>
      <c r="M199" s="19"/>
      <c r="N199" s="19"/>
    </row>
    <row r="200" spans="1:14" ht="19.7" customHeight="1" x14ac:dyDescent="0.25">
      <c r="A200" s="24"/>
      <c r="B200" s="24"/>
      <c r="C200" s="24"/>
      <c r="D200" s="24"/>
      <c r="E200" s="374"/>
      <c r="F200" s="329"/>
      <c r="I200" s="19"/>
      <c r="J200" s="19"/>
      <c r="K200" s="19"/>
      <c r="L200" s="19"/>
      <c r="M200" s="19"/>
      <c r="N200" s="19"/>
    </row>
    <row r="201" spans="1:14" ht="19.7" customHeight="1" x14ac:dyDescent="0.25">
      <c r="A201" s="24"/>
      <c r="B201" s="24"/>
      <c r="C201" s="24"/>
      <c r="D201" s="24"/>
      <c r="E201" s="374"/>
      <c r="F201" s="329"/>
      <c r="I201" s="19"/>
      <c r="J201" s="19"/>
      <c r="K201" s="19"/>
      <c r="L201" s="19"/>
      <c r="M201" s="19"/>
      <c r="N201" s="19"/>
    </row>
    <row r="202" spans="1:14" ht="19.7" customHeight="1" x14ac:dyDescent="0.25">
      <c r="A202" s="24"/>
      <c r="B202" s="24"/>
      <c r="C202" s="24"/>
      <c r="D202" s="24"/>
      <c r="E202" s="374"/>
      <c r="F202" s="329"/>
      <c r="I202" s="19"/>
      <c r="J202" s="19"/>
      <c r="K202" s="19"/>
      <c r="L202" s="19"/>
      <c r="M202" s="19"/>
      <c r="N202" s="19"/>
    </row>
    <row r="203" spans="1:14" ht="19.7" customHeight="1" x14ac:dyDescent="0.25">
      <c r="A203" s="24"/>
      <c r="B203" s="24"/>
      <c r="C203" s="24"/>
      <c r="D203" s="24"/>
      <c r="E203" s="374"/>
      <c r="F203" s="329"/>
      <c r="I203" s="19"/>
      <c r="J203" s="19"/>
      <c r="K203" s="19"/>
      <c r="L203" s="19"/>
      <c r="M203" s="19"/>
      <c r="N203" s="19"/>
    </row>
    <row r="204" spans="1:14" ht="19.7" customHeight="1" x14ac:dyDescent="0.25">
      <c r="A204" s="24"/>
      <c r="B204" s="24"/>
      <c r="C204" s="24"/>
      <c r="D204" s="24"/>
      <c r="E204" s="374"/>
      <c r="F204" s="329"/>
      <c r="I204" s="19"/>
      <c r="J204" s="19"/>
      <c r="K204" s="19"/>
      <c r="L204" s="19"/>
      <c r="M204" s="19"/>
      <c r="N204" s="19"/>
    </row>
    <row r="205" spans="1:14" ht="19.7" customHeight="1" x14ac:dyDescent="0.25">
      <c r="A205" s="24"/>
      <c r="B205" s="24"/>
      <c r="C205" s="24"/>
      <c r="D205" s="24"/>
      <c r="E205" s="374"/>
      <c r="F205" s="329"/>
      <c r="I205" s="19"/>
      <c r="J205" s="19"/>
      <c r="K205" s="19"/>
      <c r="L205" s="19"/>
      <c r="M205" s="19"/>
      <c r="N205" s="19"/>
    </row>
    <row r="206" spans="1:14" ht="19.7" customHeight="1" x14ac:dyDescent="0.25">
      <c r="A206" s="24"/>
      <c r="B206" s="24"/>
      <c r="C206" s="24"/>
      <c r="D206" s="24"/>
      <c r="E206" s="374"/>
      <c r="F206" s="329"/>
      <c r="I206" s="19"/>
      <c r="J206" s="19"/>
      <c r="K206" s="19"/>
      <c r="L206" s="19"/>
      <c r="M206" s="19"/>
      <c r="N206" s="19"/>
    </row>
    <row r="207" spans="1:14" ht="19.7" customHeight="1" x14ac:dyDescent="0.25">
      <c r="A207" s="24"/>
      <c r="B207" s="24"/>
      <c r="C207" s="24"/>
      <c r="D207" s="24"/>
      <c r="E207" s="374"/>
      <c r="F207" s="329"/>
      <c r="I207" s="19"/>
      <c r="J207" s="19"/>
      <c r="K207" s="19"/>
      <c r="L207" s="19"/>
      <c r="M207" s="19"/>
      <c r="N207" s="19"/>
    </row>
    <row r="208" spans="1:14" ht="19.7" customHeight="1" x14ac:dyDescent="0.25">
      <c r="A208" s="24"/>
      <c r="B208" s="24"/>
      <c r="C208" s="24"/>
      <c r="D208" s="24"/>
      <c r="E208" s="374"/>
      <c r="F208" s="329"/>
      <c r="I208" s="19"/>
      <c r="J208" s="19"/>
      <c r="K208" s="19"/>
      <c r="L208" s="19"/>
      <c r="M208" s="19"/>
      <c r="N208" s="19"/>
    </row>
    <row r="209" spans="1:14" ht="19.7" customHeight="1" x14ac:dyDescent="0.25">
      <c r="A209" s="24"/>
      <c r="B209" s="24"/>
      <c r="C209" s="24"/>
      <c r="D209" s="24"/>
      <c r="E209" s="374"/>
      <c r="F209" s="329"/>
      <c r="I209" s="19"/>
      <c r="J209" s="19"/>
      <c r="K209" s="19"/>
      <c r="L209" s="19"/>
      <c r="M209" s="19"/>
      <c r="N209" s="19"/>
    </row>
    <row r="210" spans="1:14" ht="19.7" customHeight="1" x14ac:dyDescent="0.25">
      <c r="A210" s="24"/>
      <c r="B210" s="24"/>
      <c r="C210" s="24"/>
      <c r="D210" s="24"/>
      <c r="E210" s="374"/>
      <c r="F210" s="329"/>
      <c r="I210" s="19"/>
      <c r="J210" s="19"/>
      <c r="K210" s="19"/>
      <c r="L210" s="19"/>
      <c r="M210" s="19"/>
      <c r="N210" s="19"/>
    </row>
    <row r="211" spans="1:14" ht="19.7" customHeight="1" x14ac:dyDescent="0.25">
      <c r="A211" s="24"/>
      <c r="B211" s="24"/>
      <c r="C211" s="24"/>
      <c r="D211" s="24"/>
      <c r="E211" s="374"/>
      <c r="F211" s="329"/>
      <c r="I211" s="19"/>
      <c r="J211" s="19"/>
      <c r="K211" s="19"/>
      <c r="L211" s="19"/>
      <c r="M211" s="19"/>
      <c r="N211" s="19"/>
    </row>
    <row r="212" spans="1:14" ht="19.7" customHeight="1" x14ac:dyDescent="0.25">
      <c r="A212" s="24"/>
      <c r="B212" s="24"/>
      <c r="C212" s="24"/>
      <c r="D212" s="24"/>
      <c r="E212" s="374"/>
      <c r="F212" s="329"/>
      <c r="I212" s="19"/>
      <c r="J212" s="19"/>
      <c r="K212" s="19"/>
      <c r="L212" s="19"/>
      <c r="M212" s="19"/>
      <c r="N212" s="19"/>
    </row>
    <row r="213" spans="1:14" ht="19.7" customHeight="1" x14ac:dyDescent="0.25">
      <c r="A213" s="24"/>
      <c r="B213" s="24"/>
      <c r="C213" s="24"/>
      <c r="D213" s="24"/>
      <c r="E213" s="374"/>
      <c r="F213" s="329"/>
      <c r="I213" s="19"/>
      <c r="J213" s="19"/>
      <c r="K213" s="19"/>
      <c r="L213" s="19"/>
      <c r="M213" s="19"/>
      <c r="N213" s="19"/>
    </row>
    <row r="214" spans="1:14" ht="19.7" customHeight="1" x14ac:dyDescent="0.25">
      <c r="A214" s="24"/>
      <c r="B214" s="24"/>
      <c r="C214" s="24"/>
      <c r="D214" s="24"/>
      <c r="E214" s="374"/>
      <c r="F214" s="329"/>
      <c r="I214" s="19"/>
      <c r="J214" s="19"/>
      <c r="K214" s="19"/>
      <c r="L214" s="19"/>
      <c r="M214" s="19"/>
      <c r="N214" s="19"/>
    </row>
    <row r="215" spans="1:14" ht="19.7" customHeight="1" x14ac:dyDescent="0.25">
      <c r="A215" s="24"/>
      <c r="B215" s="24"/>
      <c r="C215" s="24"/>
      <c r="D215" s="24"/>
      <c r="E215" s="374"/>
      <c r="F215" s="329"/>
      <c r="I215" s="19"/>
      <c r="J215" s="19"/>
      <c r="K215" s="19"/>
      <c r="L215" s="19"/>
      <c r="M215" s="19"/>
      <c r="N215" s="19"/>
    </row>
    <row r="216" spans="1:14" ht="19.7" customHeight="1" x14ac:dyDescent="0.25">
      <c r="A216" s="24"/>
      <c r="B216" s="24"/>
      <c r="C216" s="24"/>
      <c r="D216" s="24"/>
      <c r="E216" s="374"/>
      <c r="F216" s="329"/>
      <c r="I216" s="19"/>
      <c r="J216" s="19"/>
      <c r="K216" s="19"/>
      <c r="L216" s="19"/>
      <c r="M216" s="19"/>
      <c r="N216" s="19"/>
    </row>
    <row r="217" spans="1:14" ht="19.7" customHeight="1" x14ac:dyDescent="0.25">
      <c r="A217" s="24"/>
      <c r="B217" s="24"/>
      <c r="C217" s="24"/>
      <c r="D217" s="24"/>
      <c r="E217" s="374"/>
      <c r="F217" s="329"/>
      <c r="I217" s="19"/>
      <c r="J217" s="19"/>
      <c r="K217" s="19"/>
      <c r="L217" s="19"/>
      <c r="M217" s="19"/>
      <c r="N217" s="19"/>
    </row>
    <row r="218" spans="1:14" ht="19.7" customHeight="1" x14ac:dyDescent="0.25">
      <c r="A218" s="24"/>
      <c r="B218" s="24"/>
      <c r="C218" s="24"/>
      <c r="D218" s="24"/>
      <c r="E218" s="374"/>
      <c r="F218" s="329"/>
      <c r="I218" s="19"/>
      <c r="J218" s="19"/>
      <c r="K218" s="19"/>
      <c r="L218" s="19"/>
      <c r="M218" s="19"/>
      <c r="N218" s="19"/>
    </row>
    <row r="219" spans="1:14" ht="19.7" customHeight="1" x14ac:dyDescent="0.25">
      <c r="A219" s="24"/>
      <c r="B219" s="24"/>
      <c r="C219" s="24"/>
      <c r="D219" s="24"/>
      <c r="E219" s="374"/>
      <c r="F219" s="329"/>
      <c r="I219" s="19"/>
      <c r="J219" s="19"/>
      <c r="K219" s="19"/>
      <c r="L219" s="19"/>
      <c r="M219" s="19"/>
      <c r="N219" s="19"/>
    </row>
    <row r="220" spans="1:14" ht="19.7" customHeight="1" x14ac:dyDescent="0.25">
      <c r="A220" s="24"/>
      <c r="B220" s="24"/>
      <c r="C220" s="24"/>
      <c r="D220" s="24"/>
      <c r="E220" s="374"/>
      <c r="F220" s="329"/>
      <c r="I220" s="19"/>
      <c r="J220" s="19"/>
      <c r="K220" s="19"/>
      <c r="L220" s="19"/>
      <c r="M220" s="19"/>
      <c r="N220" s="19"/>
    </row>
    <row r="221" spans="1:14" ht="19.7" customHeight="1" x14ac:dyDescent="0.25">
      <c r="A221" s="24"/>
      <c r="B221" s="24"/>
      <c r="C221" s="24"/>
      <c r="D221" s="24"/>
      <c r="E221" s="374"/>
      <c r="F221" s="329"/>
      <c r="I221" s="19"/>
      <c r="J221" s="19"/>
      <c r="K221" s="19"/>
      <c r="L221" s="19"/>
      <c r="M221" s="19"/>
      <c r="N221" s="19"/>
    </row>
    <row r="222" spans="1:14" ht="19.7" customHeight="1" x14ac:dyDescent="0.25">
      <c r="A222" s="24"/>
      <c r="B222" s="24"/>
      <c r="C222" s="24"/>
      <c r="D222" s="24"/>
      <c r="E222" s="374"/>
      <c r="F222" s="329"/>
      <c r="I222" s="19"/>
      <c r="J222" s="19"/>
      <c r="K222" s="19"/>
      <c r="L222" s="19"/>
      <c r="M222" s="19"/>
      <c r="N222" s="19"/>
    </row>
    <row r="223" spans="1:14" ht="19.7" customHeight="1" x14ac:dyDescent="0.25">
      <c r="A223" s="24"/>
      <c r="B223" s="24"/>
      <c r="C223" s="24"/>
      <c r="D223" s="24"/>
      <c r="E223" s="374"/>
      <c r="F223" s="329"/>
      <c r="I223" s="19"/>
      <c r="J223" s="19"/>
      <c r="K223" s="19"/>
      <c r="L223" s="19"/>
      <c r="M223" s="19"/>
      <c r="N223" s="19"/>
    </row>
    <row r="224" spans="1:14" ht="19.7" customHeight="1" x14ac:dyDescent="0.25">
      <c r="A224" s="24"/>
      <c r="B224" s="24"/>
      <c r="C224" s="24"/>
      <c r="D224" s="24"/>
      <c r="E224" s="374"/>
      <c r="F224" s="329"/>
      <c r="I224" s="19"/>
      <c r="J224" s="19"/>
      <c r="K224" s="19"/>
      <c r="L224" s="19"/>
      <c r="M224" s="19"/>
      <c r="N224" s="19"/>
    </row>
    <row r="225" spans="1:14" ht="19.7" customHeight="1" x14ac:dyDescent="0.25">
      <c r="A225" s="24"/>
      <c r="B225" s="24"/>
      <c r="C225" s="24"/>
      <c r="D225" s="24"/>
      <c r="E225" s="374"/>
      <c r="F225" s="329"/>
      <c r="I225" s="19"/>
      <c r="J225" s="19"/>
      <c r="K225" s="19"/>
      <c r="L225" s="19"/>
      <c r="M225" s="19"/>
      <c r="N225" s="19"/>
    </row>
    <row r="226" spans="1:14" ht="19.7" customHeight="1" x14ac:dyDescent="0.25">
      <c r="A226" s="24"/>
      <c r="B226" s="24"/>
      <c r="C226" s="24"/>
      <c r="D226" s="24"/>
      <c r="E226" s="374"/>
      <c r="F226" s="329"/>
      <c r="I226" s="19"/>
      <c r="J226" s="19"/>
      <c r="K226" s="19"/>
      <c r="L226" s="19"/>
      <c r="M226" s="19"/>
      <c r="N226" s="19"/>
    </row>
    <row r="227" spans="1:14" ht="19.7" customHeight="1" x14ac:dyDescent="0.25">
      <c r="A227" s="24"/>
      <c r="B227" s="24"/>
      <c r="C227" s="24"/>
      <c r="D227" s="24"/>
      <c r="E227" s="374"/>
      <c r="F227" s="329"/>
      <c r="I227" s="19"/>
      <c r="J227" s="19"/>
      <c r="K227" s="19"/>
      <c r="L227" s="19"/>
      <c r="M227" s="19"/>
      <c r="N227" s="19"/>
    </row>
    <row r="228" spans="1:14" ht="19.7" customHeight="1" x14ac:dyDescent="0.25">
      <c r="A228" s="24"/>
      <c r="B228" s="24"/>
      <c r="C228" s="24"/>
      <c r="D228" s="24"/>
      <c r="E228" s="374"/>
      <c r="F228" s="329"/>
      <c r="I228" s="19"/>
      <c r="J228" s="19"/>
      <c r="K228" s="19"/>
      <c r="L228" s="19"/>
      <c r="M228" s="19"/>
      <c r="N228" s="19"/>
    </row>
    <row r="229" spans="1:14" ht="19.7" customHeight="1" x14ac:dyDescent="0.25">
      <c r="A229" s="24"/>
      <c r="B229" s="24"/>
      <c r="C229" s="24"/>
      <c r="D229" s="24"/>
      <c r="E229" s="374"/>
      <c r="F229" s="329"/>
      <c r="I229" s="19"/>
      <c r="J229" s="19"/>
      <c r="K229" s="19"/>
      <c r="L229" s="19"/>
      <c r="M229" s="19"/>
      <c r="N229" s="19"/>
    </row>
    <row r="230" spans="1:14" ht="19.7" customHeight="1" x14ac:dyDescent="0.25">
      <c r="A230" s="24"/>
      <c r="B230" s="24"/>
      <c r="C230" s="24"/>
      <c r="D230" s="24"/>
      <c r="E230" s="374"/>
      <c r="F230" s="329"/>
      <c r="I230" s="19"/>
      <c r="J230" s="19"/>
      <c r="K230" s="19"/>
      <c r="L230" s="19"/>
      <c r="M230" s="19"/>
      <c r="N230" s="19"/>
    </row>
    <row r="231" spans="1:14" ht="19.7" customHeight="1" x14ac:dyDescent="0.25">
      <c r="A231" s="24"/>
      <c r="B231" s="24"/>
      <c r="C231" s="24"/>
      <c r="D231" s="24"/>
      <c r="E231" s="374"/>
      <c r="F231" s="329"/>
      <c r="I231" s="19"/>
      <c r="J231" s="19"/>
      <c r="K231" s="19"/>
      <c r="L231" s="19"/>
      <c r="M231" s="19"/>
      <c r="N231" s="19"/>
    </row>
    <row r="232" spans="1:14" ht="19.7" customHeight="1" x14ac:dyDescent="0.25">
      <c r="A232" s="24"/>
      <c r="B232" s="24"/>
      <c r="C232" s="24"/>
      <c r="D232" s="24"/>
      <c r="E232" s="374"/>
      <c r="F232" s="329"/>
      <c r="I232" s="19"/>
      <c r="J232" s="19"/>
      <c r="K232" s="19"/>
      <c r="L232" s="19"/>
      <c r="M232" s="19"/>
      <c r="N232" s="19"/>
    </row>
    <row r="233" spans="1:14" ht="19.7" customHeight="1" x14ac:dyDescent="0.25">
      <c r="A233" s="24"/>
      <c r="B233" s="24"/>
      <c r="C233" s="24"/>
      <c r="D233" s="24"/>
      <c r="E233" s="374"/>
      <c r="F233" s="329"/>
      <c r="I233" s="19"/>
      <c r="J233" s="19"/>
      <c r="K233" s="19"/>
      <c r="L233" s="19"/>
      <c r="M233" s="19"/>
      <c r="N233" s="19"/>
    </row>
    <row r="234" spans="1:14" ht="19.7" customHeight="1" x14ac:dyDescent="0.25">
      <c r="A234" s="24"/>
      <c r="B234" s="24"/>
      <c r="C234" s="24"/>
      <c r="D234" s="24"/>
      <c r="E234" s="374"/>
      <c r="F234" s="329"/>
      <c r="I234" s="19"/>
      <c r="J234" s="19"/>
      <c r="K234" s="19"/>
      <c r="L234" s="19"/>
      <c r="M234" s="19"/>
      <c r="N234" s="19"/>
    </row>
    <row r="235" spans="1:14" ht="19.7" customHeight="1" x14ac:dyDescent="0.25">
      <c r="A235" s="24"/>
      <c r="B235" s="24"/>
      <c r="C235" s="24"/>
      <c r="D235" s="24"/>
      <c r="E235" s="374"/>
      <c r="F235" s="329"/>
      <c r="I235" s="19"/>
      <c r="J235" s="19"/>
      <c r="K235" s="19"/>
      <c r="L235" s="19"/>
      <c r="M235" s="19"/>
      <c r="N235" s="19"/>
    </row>
    <row r="236" spans="1:14" ht="19.7" customHeight="1" x14ac:dyDescent="0.25">
      <c r="A236" s="24"/>
      <c r="B236" s="24"/>
      <c r="C236" s="24"/>
      <c r="D236" s="24"/>
      <c r="E236" s="374"/>
      <c r="F236" s="329"/>
      <c r="I236" s="19"/>
      <c r="J236" s="19"/>
      <c r="K236" s="19"/>
      <c r="L236" s="19"/>
      <c r="M236" s="19"/>
      <c r="N236" s="19"/>
    </row>
    <row r="237" spans="1:14" ht="19.7" customHeight="1" x14ac:dyDescent="0.25">
      <c r="A237" s="24"/>
      <c r="B237" s="24"/>
      <c r="C237" s="24"/>
      <c r="D237" s="24"/>
      <c r="E237" s="374"/>
      <c r="F237" s="329"/>
      <c r="I237" s="19"/>
      <c r="J237" s="19"/>
      <c r="K237" s="19"/>
      <c r="L237" s="19"/>
      <c r="M237" s="19"/>
      <c r="N237" s="19"/>
    </row>
    <row r="238" spans="1:14" ht="19.7" customHeight="1" x14ac:dyDescent="0.25">
      <c r="A238" s="24"/>
      <c r="B238" s="24"/>
      <c r="C238" s="24"/>
      <c r="D238" s="24"/>
      <c r="E238" s="374"/>
      <c r="F238" s="329"/>
      <c r="I238" s="19"/>
      <c r="J238" s="19"/>
      <c r="K238" s="19"/>
      <c r="L238" s="19"/>
      <c r="M238" s="19"/>
      <c r="N238" s="19"/>
    </row>
    <row r="239" spans="1:14" ht="19.7" customHeight="1" x14ac:dyDescent="0.25">
      <c r="A239" s="24"/>
      <c r="B239" s="24"/>
      <c r="C239" s="24"/>
      <c r="D239" s="24"/>
      <c r="E239" s="374"/>
      <c r="F239" s="329"/>
      <c r="I239" s="19"/>
      <c r="J239" s="19"/>
      <c r="K239" s="19"/>
      <c r="L239" s="19"/>
      <c r="M239" s="19"/>
      <c r="N239" s="19"/>
    </row>
    <row r="240" spans="1:14" ht="19.7" customHeight="1" x14ac:dyDescent="0.25">
      <c r="A240" s="24"/>
      <c r="B240" s="24"/>
      <c r="C240" s="24"/>
      <c r="D240" s="24"/>
      <c r="E240" s="374"/>
      <c r="F240" s="329"/>
      <c r="I240" s="19"/>
      <c r="J240" s="19"/>
      <c r="K240" s="19"/>
      <c r="L240" s="19"/>
      <c r="M240" s="19"/>
      <c r="N240" s="19"/>
    </row>
    <row r="241" spans="1:14" ht="19.7" customHeight="1" x14ac:dyDescent="0.25">
      <c r="A241" s="24"/>
      <c r="B241" s="24"/>
      <c r="C241" s="24"/>
      <c r="D241" s="24"/>
      <c r="E241" s="374"/>
      <c r="F241" s="329"/>
      <c r="I241" s="19"/>
      <c r="J241" s="19"/>
      <c r="K241" s="19"/>
      <c r="L241" s="19"/>
      <c r="M241" s="19"/>
      <c r="N241" s="19"/>
    </row>
    <row r="242" spans="1:14" ht="19.7" customHeight="1" x14ac:dyDescent="0.25">
      <c r="A242" s="24"/>
      <c r="B242" s="24"/>
      <c r="C242" s="24"/>
      <c r="D242" s="24"/>
      <c r="E242" s="374"/>
      <c r="F242" s="329"/>
      <c r="I242" s="19"/>
      <c r="J242" s="19"/>
      <c r="K242" s="19"/>
      <c r="L242" s="19"/>
      <c r="M242" s="19"/>
      <c r="N242" s="19"/>
    </row>
    <row r="243" spans="1:14" ht="19.7" customHeight="1" x14ac:dyDescent="0.25">
      <c r="A243" s="24"/>
      <c r="B243" s="24"/>
      <c r="C243" s="24"/>
      <c r="D243" s="24"/>
      <c r="E243" s="374"/>
      <c r="F243" s="329"/>
      <c r="I243" s="19"/>
      <c r="J243" s="19"/>
      <c r="K243" s="19"/>
      <c r="L243" s="19"/>
      <c r="M243" s="19"/>
      <c r="N243" s="19"/>
    </row>
    <row r="244" spans="1:14" ht="19.7" customHeight="1" x14ac:dyDescent="0.25">
      <c r="A244" s="24"/>
      <c r="B244" s="24"/>
      <c r="C244" s="24"/>
      <c r="D244" s="24"/>
      <c r="E244" s="374"/>
      <c r="F244" s="329"/>
      <c r="I244" s="19"/>
      <c r="J244" s="19"/>
      <c r="K244" s="19"/>
      <c r="L244" s="19"/>
      <c r="M244" s="19"/>
      <c r="N244" s="19"/>
    </row>
    <row r="245" spans="1:14" ht="19.7" customHeight="1" x14ac:dyDescent="0.25">
      <c r="A245" s="24"/>
      <c r="B245" s="24"/>
      <c r="C245" s="24"/>
      <c r="D245" s="24"/>
      <c r="E245" s="374"/>
      <c r="F245" s="329"/>
      <c r="I245" s="19"/>
      <c r="J245" s="19"/>
      <c r="K245" s="19"/>
      <c r="L245" s="19"/>
      <c r="M245" s="19"/>
      <c r="N245" s="19"/>
    </row>
    <row r="246" spans="1:14" ht="19.7" customHeight="1" x14ac:dyDescent="0.25">
      <c r="A246" s="24"/>
      <c r="B246" s="24"/>
      <c r="C246" s="24"/>
      <c r="D246" s="24"/>
      <c r="E246" s="374"/>
      <c r="F246" s="329"/>
      <c r="I246" s="19"/>
      <c r="J246" s="19"/>
      <c r="K246" s="19"/>
      <c r="L246" s="19"/>
      <c r="M246" s="19"/>
      <c r="N246" s="19"/>
    </row>
    <row r="247" spans="1:14" ht="19.7" customHeight="1" x14ac:dyDescent="0.25">
      <c r="A247" s="24"/>
      <c r="B247" s="24"/>
      <c r="C247" s="24"/>
      <c r="D247" s="24"/>
      <c r="E247" s="374"/>
      <c r="F247" s="329"/>
      <c r="I247" s="19"/>
      <c r="J247" s="19"/>
      <c r="K247" s="19"/>
      <c r="L247" s="19"/>
      <c r="M247" s="19"/>
      <c r="N247" s="19"/>
    </row>
    <row r="248" spans="1:14" ht="19.7" customHeight="1" x14ac:dyDescent="0.25">
      <c r="A248" s="24"/>
      <c r="B248" s="24"/>
      <c r="C248" s="24"/>
      <c r="D248" s="24"/>
      <c r="E248" s="374"/>
      <c r="F248" s="329"/>
      <c r="I248" s="19"/>
      <c r="J248" s="19"/>
      <c r="K248" s="19"/>
      <c r="L248" s="19"/>
      <c r="M248" s="19"/>
      <c r="N248" s="19"/>
    </row>
    <row r="249" spans="1:14" ht="19.7" customHeight="1" x14ac:dyDescent="0.25">
      <c r="A249" s="24"/>
      <c r="B249" s="24"/>
      <c r="C249" s="24"/>
      <c r="D249" s="24"/>
      <c r="E249" s="374"/>
      <c r="F249" s="329"/>
      <c r="I249" s="19"/>
      <c r="J249" s="19"/>
      <c r="K249" s="19"/>
      <c r="L249" s="19"/>
      <c r="M249" s="19"/>
      <c r="N249" s="19"/>
    </row>
    <row r="250" spans="1:14" ht="19.7" customHeight="1" x14ac:dyDescent="0.25">
      <c r="A250" s="24"/>
      <c r="B250" s="24"/>
      <c r="C250" s="24"/>
      <c r="D250" s="24"/>
      <c r="E250" s="374"/>
      <c r="F250" s="329"/>
      <c r="I250" s="19"/>
      <c r="J250" s="19"/>
      <c r="K250" s="19"/>
      <c r="L250" s="19"/>
      <c r="M250" s="19"/>
      <c r="N250" s="19"/>
    </row>
    <row r="251" spans="1:14" ht="19.7" customHeight="1" x14ac:dyDescent="0.25">
      <c r="A251" s="24"/>
      <c r="B251" s="24"/>
      <c r="C251" s="24"/>
      <c r="D251" s="24"/>
      <c r="E251" s="374"/>
      <c r="F251" s="329"/>
      <c r="I251" s="19"/>
      <c r="J251" s="19"/>
      <c r="K251" s="19"/>
      <c r="L251" s="19"/>
      <c r="M251" s="19"/>
      <c r="N251" s="19"/>
    </row>
    <row r="252" spans="1:14" ht="19.7" customHeight="1" x14ac:dyDescent="0.25">
      <c r="A252" s="24"/>
      <c r="B252" s="24"/>
      <c r="C252" s="24"/>
      <c r="D252" s="24"/>
      <c r="E252" s="374"/>
      <c r="F252" s="329"/>
      <c r="I252" s="19"/>
      <c r="J252" s="19"/>
      <c r="K252" s="19"/>
      <c r="L252" s="19"/>
      <c r="M252" s="19"/>
      <c r="N252" s="19"/>
    </row>
    <row r="253" spans="1:14" ht="19.7" customHeight="1" x14ac:dyDescent="0.25">
      <c r="A253" s="24"/>
      <c r="B253" s="24"/>
      <c r="C253" s="24"/>
      <c r="D253" s="24"/>
      <c r="E253" s="374"/>
      <c r="F253" s="329"/>
      <c r="I253" s="19"/>
      <c r="J253" s="19"/>
      <c r="K253" s="19"/>
      <c r="L253" s="19"/>
      <c r="M253" s="19"/>
      <c r="N253" s="19"/>
    </row>
    <row r="254" spans="1:14" ht="19.7" customHeight="1" x14ac:dyDescent="0.25">
      <c r="A254" s="24"/>
      <c r="B254" s="24"/>
      <c r="C254" s="24"/>
      <c r="D254" s="24"/>
      <c r="E254" s="374"/>
      <c r="F254" s="329"/>
      <c r="I254" s="19"/>
      <c r="J254" s="19"/>
      <c r="K254" s="19"/>
      <c r="L254" s="19"/>
      <c r="M254" s="19"/>
      <c r="N254" s="19"/>
    </row>
    <row r="255" spans="1:14" ht="19.7" customHeight="1" x14ac:dyDescent="0.25">
      <c r="A255" s="24"/>
      <c r="B255" s="24"/>
      <c r="C255" s="24"/>
      <c r="D255" s="24"/>
      <c r="E255" s="374"/>
      <c r="F255" s="329"/>
      <c r="I255" s="19"/>
      <c r="J255" s="19"/>
      <c r="K255" s="19"/>
      <c r="L255" s="19"/>
      <c r="M255" s="19"/>
      <c r="N255" s="19"/>
    </row>
    <row r="256" spans="1:14" ht="19.7" customHeight="1" x14ac:dyDescent="0.25">
      <c r="A256" s="24"/>
      <c r="B256" s="24"/>
      <c r="C256" s="24"/>
      <c r="D256" s="24"/>
      <c r="E256" s="374"/>
      <c r="F256" s="329"/>
      <c r="I256" s="19"/>
      <c r="J256" s="19"/>
      <c r="K256" s="19"/>
      <c r="L256" s="19"/>
      <c r="M256" s="19"/>
      <c r="N256" s="19"/>
    </row>
    <row r="257" spans="1:14" ht="19.7" customHeight="1" x14ac:dyDescent="0.25">
      <c r="A257" s="24"/>
      <c r="B257" s="24"/>
      <c r="C257" s="24"/>
      <c r="D257" s="24"/>
      <c r="E257" s="374"/>
      <c r="F257" s="329"/>
      <c r="I257" s="19"/>
      <c r="J257" s="19"/>
      <c r="K257" s="19"/>
      <c r="L257" s="19"/>
      <c r="M257" s="19"/>
      <c r="N257" s="19"/>
    </row>
    <row r="258" spans="1:14" ht="19.7" customHeight="1" x14ac:dyDescent="0.25">
      <c r="A258" s="24"/>
      <c r="B258" s="24"/>
      <c r="C258" s="24"/>
      <c r="D258" s="24"/>
      <c r="E258" s="374"/>
      <c r="F258" s="329"/>
      <c r="I258" s="19"/>
      <c r="J258" s="19"/>
      <c r="K258" s="19"/>
      <c r="L258" s="19"/>
      <c r="M258" s="19"/>
      <c r="N258" s="19"/>
    </row>
    <row r="259" spans="1:14" ht="19.7" customHeight="1" x14ac:dyDescent="0.25">
      <c r="A259" s="24"/>
      <c r="B259" s="24"/>
      <c r="C259" s="24"/>
      <c r="D259" s="24"/>
      <c r="E259" s="374"/>
      <c r="F259" s="329"/>
      <c r="I259" s="19"/>
      <c r="J259" s="19"/>
      <c r="K259" s="19"/>
      <c r="L259" s="19"/>
      <c r="M259" s="19"/>
      <c r="N259" s="19"/>
    </row>
    <row r="260" spans="1:14" ht="19.7" customHeight="1" x14ac:dyDescent="0.25">
      <c r="A260" s="24"/>
      <c r="B260" s="24"/>
      <c r="C260" s="24"/>
      <c r="D260" s="24"/>
      <c r="E260" s="374"/>
      <c r="F260" s="329"/>
      <c r="I260" s="19"/>
      <c r="J260" s="19"/>
      <c r="K260" s="19"/>
      <c r="L260" s="19"/>
      <c r="M260" s="19"/>
      <c r="N260" s="19"/>
    </row>
    <row r="261" spans="1:14" ht="19.7" customHeight="1" x14ac:dyDescent="0.25">
      <c r="A261" s="24"/>
      <c r="B261" s="24"/>
      <c r="C261" s="24"/>
      <c r="D261" s="24"/>
      <c r="E261" s="374"/>
      <c r="F261" s="329"/>
      <c r="I261" s="19"/>
      <c r="J261" s="19"/>
      <c r="K261" s="19"/>
      <c r="L261" s="19"/>
      <c r="M261" s="19"/>
      <c r="N261" s="19"/>
    </row>
    <row r="262" spans="1:14" ht="19.7" customHeight="1" x14ac:dyDescent="0.25">
      <c r="A262" s="24"/>
      <c r="B262" s="24"/>
      <c r="C262" s="24"/>
      <c r="D262" s="24"/>
      <c r="E262" s="374"/>
      <c r="F262" s="329"/>
      <c r="I262" s="19"/>
      <c r="J262" s="19"/>
      <c r="K262" s="19"/>
      <c r="L262" s="19"/>
      <c r="M262" s="19"/>
      <c r="N262" s="19"/>
    </row>
    <row r="263" spans="1:14" ht="19.7" customHeight="1" x14ac:dyDescent="0.25">
      <c r="A263" s="24"/>
      <c r="B263" s="24"/>
      <c r="C263" s="24"/>
      <c r="D263" s="24"/>
      <c r="E263" s="374"/>
      <c r="F263" s="329"/>
      <c r="I263" s="19"/>
      <c r="J263" s="19"/>
      <c r="K263" s="19"/>
      <c r="L263" s="19"/>
      <c r="M263" s="19"/>
      <c r="N263" s="19"/>
    </row>
    <row r="264" spans="1:14" ht="19.7" customHeight="1" x14ac:dyDescent="0.25">
      <c r="A264" s="24"/>
      <c r="B264" s="24"/>
      <c r="C264" s="24"/>
      <c r="D264" s="24"/>
      <c r="E264" s="374"/>
      <c r="F264" s="329"/>
      <c r="I264" s="19"/>
      <c r="J264" s="19"/>
      <c r="K264" s="19"/>
      <c r="L264" s="19"/>
      <c r="M264" s="19"/>
      <c r="N264" s="19"/>
    </row>
    <row r="265" spans="1:14" ht="19.7" customHeight="1" x14ac:dyDescent="0.25">
      <c r="A265" s="24"/>
      <c r="B265" s="24"/>
      <c r="C265" s="24"/>
      <c r="D265" s="24"/>
      <c r="E265" s="374"/>
      <c r="F265" s="329"/>
      <c r="I265" s="19"/>
      <c r="J265" s="19"/>
      <c r="K265" s="19"/>
      <c r="L265" s="19"/>
      <c r="M265" s="19"/>
      <c r="N265" s="19"/>
    </row>
    <row r="266" spans="1:14" ht="19.7" customHeight="1" x14ac:dyDescent="0.25">
      <c r="A266" s="24"/>
      <c r="B266" s="24"/>
      <c r="C266" s="24"/>
      <c r="D266" s="24"/>
      <c r="E266" s="374"/>
      <c r="F266" s="329"/>
      <c r="I266" s="19"/>
      <c r="J266" s="19"/>
      <c r="K266" s="19"/>
      <c r="L266" s="19"/>
      <c r="M266" s="19"/>
      <c r="N266" s="19"/>
    </row>
    <row r="267" spans="1:14" ht="19.7" customHeight="1" x14ac:dyDescent="0.25">
      <c r="A267" s="24"/>
      <c r="B267" s="24"/>
      <c r="C267" s="24"/>
      <c r="D267" s="24"/>
      <c r="E267" s="374"/>
      <c r="F267" s="329"/>
      <c r="I267" s="19"/>
      <c r="J267" s="19"/>
      <c r="K267" s="19"/>
      <c r="L267" s="19"/>
      <c r="M267" s="19"/>
      <c r="N267" s="19"/>
    </row>
    <row r="268" spans="1:14" ht="19.7" customHeight="1" x14ac:dyDescent="0.25">
      <c r="A268" s="24"/>
      <c r="B268" s="24"/>
      <c r="C268" s="24"/>
      <c r="D268" s="24"/>
      <c r="E268" s="374"/>
      <c r="F268" s="329"/>
      <c r="I268" s="19"/>
      <c r="J268" s="19"/>
      <c r="K268" s="19"/>
      <c r="L268" s="19"/>
      <c r="M268" s="19"/>
      <c r="N268" s="19"/>
    </row>
    <row r="269" spans="1:14" ht="19.7" customHeight="1" x14ac:dyDescent="0.25">
      <c r="A269" s="24"/>
      <c r="B269" s="24"/>
      <c r="C269" s="24"/>
      <c r="D269" s="24"/>
      <c r="E269" s="374"/>
      <c r="F269" s="329"/>
      <c r="I269" s="19"/>
      <c r="J269" s="19"/>
      <c r="K269" s="19"/>
      <c r="L269" s="19"/>
      <c r="M269" s="19"/>
      <c r="N269" s="19"/>
    </row>
    <row r="270" spans="1:14" ht="19.7" customHeight="1" x14ac:dyDescent="0.25">
      <c r="A270" s="24"/>
      <c r="B270" s="24"/>
      <c r="C270" s="24"/>
      <c r="D270" s="24"/>
      <c r="E270" s="374"/>
      <c r="F270" s="329"/>
      <c r="I270" s="19"/>
      <c r="J270" s="19"/>
      <c r="K270" s="19"/>
      <c r="L270" s="19"/>
      <c r="M270" s="19"/>
      <c r="N270" s="19"/>
    </row>
    <row r="271" spans="1:14" ht="19.7" customHeight="1" x14ac:dyDescent="0.25">
      <c r="A271" s="24"/>
      <c r="B271" s="24"/>
      <c r="C271" s="24"/>
      <c r="D271" s="24"/>
      <c r="E271" s="374"/>
      <c r="F271" s="329"/>
      <c r="I271" s="19"/>
      <c r="J271" s="19"/>
      <c r="K271" s="19"/>
      <c r="L271" s="19"/>
      <c r="M271" s="19"/>
      <c r="N271" s="19"/>
    </row>
    <row r="272" spans="1:14" ht="19.7" customHeight="1" x14ac:dyDescent="0.25">
      <c r="A272" s="24"/>
      <c r="B272" s="24"/>
      <c r="C272" s="24"/>
      <c r="D272" s="24"/>
      <c r="E272" s="374"/>
      <c r="F272" s="329"/>
      <c r="I272" s="19"/>
      <c r="J272" s="19"/>
      <c r="K272" s="19"/>
      <c r="L272" s="19"/>
      <c r="M272" s="19"/>
      <c r="N272" s="19"/>
    </row>
    <row r="273" spans="1:14" ht="19.7" customHeight="1" x14ac:dyDescent="0.25">
      <c r="A273" s="24"/>
      <c r="B273" s="24"/>
      <c r="C273" s="24"/>
      <c r="D273" s="24"/>
      <c r="E273" s="374"/>
      <c r="F273" s="329"/>
      <c r="I273" s="19"/>
      <c r="J273" s="19"/>
      <c r="K273" s="19"/>
      <c r="L273" s="19"/>
      <c r="M273" s="19"/>
      <c r="N273" s="19"/>
    </row>
    <row r="274" spans="1:14" ht="19.7" customHeight="1" x14ac:dyDescent="0.25">
      <c r="A274" s="24"/>
      <c r="B274" s="24"/>
      <c r="C274" s="24"/>
      <c r="D274" s="24"/>
      <c r="E274" s="374"/>
      <c r="F274" s="329"/>
      <c r="I274" s="19"/>
      <c r="J274" s="19"/>
      <c r="K274" s="19"/>
      <c r="L274" s="19"/>
      <c r="M274" s="19"/>
      <c r="N274" s="19"/>
    </row>
    <row r="275" spans="1:14" ht="19.7" customHeight="1" x14ac:dyDescent="0.25">
      <c r="A275" s="24"/>
      <c r="B275" s="24"/>
      <c r="C275" s="24"/>
      <c r="D275" s="24"/>
      <c r="E275" s="374"/>
      <c r="F275" s="329"/>
      <c r="I275" s="19"/>
      <c r="J275" s="19"/>
      <c r="K275" s="19"/>
      <c r="L275" s="19"/>
      <c r="M275" s="19"/>
      <c r="N275" s="19"/>
    </row>
    <row r="276" spans="1:14" ht="19.7" customHeight="1" x14ac:dyDescent="0.25">
      <c r="A276" s="19"/>
      <c r="B276" s="19"/>
      <c r="C276" s="19"/>
      <c r="D276" s="19"/>
      <c r="E276" s="329"/>
      <c r="F276" s="329"/>
      <c r="I276" s="19"/>
      <c r="J276" s="19"/>
      <c r="K276" s="19"/>
      <c r="L276" s="19"/>
      <c r="M276" s="19"/>
      <c r="N276" s="19"/>
    </row>
    <row r="277" spans="1:14" ht="19.7" customHeight="1" x14ac:dyDescent="0.25">
      <c r="A277" s="19"/>
      <c r="B277" s="19"/>
      <c r="C277" s="19"/>
      <c r="D277" s="19"/>
      <c r="E277" s="329"/>
      <c r="F277" s="329"/>
      <c r="I277" s="19"/>
      <c r="J277" s="19"/>
      <c r="K277" s="19"/>
      <c r="L277" s="19"/>
      <c r="M277" s="19"/>
      <c r="N277" s="19"/>
    </row>
    <row r="278" spans="1:14" ht="19.7" customHeight="1" x14ac:dyDescent="0.25">
      <c r="A278" s="19"/>
      <c r="B278" s="19"/>
      <c r="C278" s="19"/>
      <c r="D278" s="19"/>
      <c r="E278" s="329"/>
      <c r="F278" s="329"/>
      <c r="I278" s="19"/>
      <c r="J278" s="19"/>
      <c r="K278" s="19"/>
      <c r="L278" s="19"/>
      <c r="M278" s="19"/>
      <c r="N278" s="19"/>
    </row>
    <row r="279" spans="1:14" ht="19.7" customHeight="1" x14ac:dyDescent="0.25">
      <c r="A279" s="19"/>
      <c r="B279" s="19"/>
      <c r="C279" s="19"/>
      <c r="D279" s="19"/>
      <c r="E279" s="329"/>
      <c r="F279" s="329"/>
      <c r="I279" s="19"/>
      <c r="J279" s="19"/>
      <c r="K279" s="19"/>
      <c r="L279" s="19"/>
      <c r="M279" s="19"/>
      <c r="N279" s="19"/>
    </row>
    <row r="280" spans="1:14" ht="19.7" customHeight="1" x14ac:dyDescent="0.25">
      <c r="A280" s="19"/>
      <c r="B280" s="19"/>
      <c r="C280" s="19"/>
      <c r="D280" s="19"/>
      <c r="E280" s="329"/>
      <c r="F280" s="329"/>
      <c r="I280" s="19"/>
      <c r="J280" s="19"/>
      <c r="K280" s="19"/>
      <c r="L280" s="19"/>
      <c r="M280" s="19"/>
      <c r="N280" s="19"/>
    </row>
    <row r="281" spans="1:14" ht="19.7" customHeight="1" x14ac:dyDescent="0.25">
      <c r="A281" s="19"/>
      <c r="B281" s="19"/>
      <c r="C281" s="19"/>
      <c r="D281" s="19"/>
      <c r="E281" s="329"/>
      <c r="F281" s="329"/>
      <c r="I281" s="19"/>
      <c r="J281" s="19"/>
      <c r="K281" s="19"/>
      <c r="L281" s="19"/>
      <c r="M281" s="19"/>
      <c r="N281" s="19"/>
    </row>
    <row r="282" spans="1:14" ht="19.7" customHeight="1" x14ac:dyDescent="0.25">
      <c r="A282" s="19"/>
      <c r="B282" s="19"/>
      <c r="C282" s="19"/>
      <c r="D282" s="19"/>
      <c r="E282" s="329"/>
      <c r="F282" s="329"/>
      <c r="I282" s="19"/>
      <c r="J282" s="19"/>
      <c r="K282" s="19"/>
      <c r="L282" s="19"/>
      <c r="M282" s="19"/>
      <c r="N282" s="19"/>
    </row>
    <row r="283" spans="1:14" ht="19.7" customHeight="1" x14ac:dyDescent="0.25">
      <c r="A283" s="19"/>
      <c r="B283" s="19"/>
      <c r="C283" s="19"/>
      <c r="D283" s="19"/>
      <c r="E283" s="329"/>
      <c r="F283" s="329"/>
      <c r="I283" s="19"/>
      <c r="J283" s="19"/>
      <c r="K283" s="19"/>
      <c r="L283" s="19"/>
      <c r="M283" s="19"/>
      <c r="N283" s="19"/>
    </row>
    <row r="284" spans="1:14" ht="19.7" customHeight="1" x14ac:dyDescent="0.25">
      <c r="A284" s="19"/>
      <c r="B284" s="19"/>
      <c r="C284" s="19"/>
      <c r="D284" s="19"/>
      <c r="E284" s="329"/>
      <c r="F284" s="329"/>
      <c r="I284" s="19"/>
      <c r="J284" s="19"/>
      <c r="K284" s="19"/>
      <c r="L284" s="19"/>
      <c r="M284" s="19"/>
      <c r="N284" s="19"/>
    </row>
    <row r="285" spans="1:14" ht="19.7" customHeight="1" x14ac:dyDescent="0.25">
      <c r="A285" s="19"/>
      <c r="B285" s="19"/>
      <c r="C285" s="19"/>
      <c r="D285" s="19"/>
      <c r="E285" s="329"/>
      <c r="F285" s="329"/>
      <c r="I285" s="19"/>
      <c r="J285" s="19"/>
      <c r="K285" s="19"/>
      <c r="L285" s="19"/>
      <c r="M285" s="19"/>
      <c r="N285" s="19"/>
    </row>
    <row r="286" spans="1:14" ht="19.7" customHeight="1" x14ac:dyDescent="0.25">
      <c r="A286" s="19"/>
      <c r="B286" s="19"/>
      <c r="C286" s="19"/>
      <c r="D286" s="19"/>
      <c r="E286" s="329"/>
      <c r="F286" s="329"/>
      <c r="I286" s="19"/>
      <c r="J286" s="19"/>
      <c r="K286" s="19"/>
      <c r="L286" s="19"/>
      <c r="M286" s="19"/>
      <c r="N286" s="19"/>
    </row>
    <row r="287" spans="1:14" ht="19.7" customHeight="1" x14ac:dyDescent="0.25">
      <c r="A287" s="19"/>
      <c r="B287" s="19"/>
      <c r="C287" s="19"/>
      <c r="D287" s="19"/>
      <c r="E287" s="329"/>
      <c r="F287" s="329"/>
      <c r="I287" s="19"/>
      <c r="J287" s="19"/>
      <c r="K287" s="19"/>
      <c r="L287" s="19"/>
      <c r="M287" s="19"/>
      <c r="N287" s="19"/>
    </row>
    <row r="288" spans="1:14" ht="19.7" customHeight="1" x14ac:dyDescent="0.25">
      <c r="A288" s="19"/>
      <c r="B288" s="19"/>
      <c r="C288" s="19"/>
      <c r="D288" s="19"/>
      <c r="E288" s="329"/>
      <c r="F288" s="329"/>
      <c r="I288" s="19"/>
      <c r="J288" s="19"/>
      <c r="K288" s="19"/>
      <c r="L288" s="19"/>
      <c r="M288" s="19"/>
      <c r="N288" s="19"/>
    </row>
    <row r="289" spans="1:14" ht="19.7" customHeight="1" x14ac:dyDescent="0.25">
      <c r="A289" s="19"/>
      <c r="B289" s="19"/>
      <c r="C289" s="19"/>
      <c r="D289" s="19"/>
      <c r="E289" s="329"/>
      <c r="F289" s="329"/>
      <c r="I289" s="19"/>
      <c r="J289" s="19"/>
      <c r="K289" s="19"/>
      <c r="L289" s="19"/>
      <c r="M289" s="19"/>
      <c r="N289" s="19"/>
    </row>
    <row r="290" spans="1:14" ht="19.7" customHeight="1" x14ac:dyDescent="0.25">
      <c r="A290" s="19"/>
      <c r="B290" s="19"/>
      <c r="C290" s="19"/>
      <c r="D290" s="19"/>
      <c r="E290" s="329"/>
      <c r="F290" s="329"/>
      <c r="I290" s="19"/>
      <c r="J290" s="19"/>
      <c r="K290" s="19"/>
      <c r="L290" s="19"/>
      <c r="M290" s="19"/>
      <c r="N290" s="19"/>
    </row>
    <row r="291" spans="1:14" ht="19.7" customHeight="1" x14ac:dyDescent="0.25">
      <c r="A291" s="19"/>
      <c r="B291" s="19"/>
      <c r="C291" s="19"/>
      <c r="D291" s="19"/>
      <c r="E291" s="329"/>
      <c r="F291" s="329"/>
      <c r="I291" s="19"/>
      <c r="J291" s="19"/>
      <c r="K291" s="19"/>
      <c r="L291" s="19"/>
      <c r="M291" s="19"/>
      <c r="N291" s="19"/>
    </row>
    <row r="292" spans="1:14" ht="19.7" customHeight="1" x14ac:dyDescent="0.25">
      <c r="A292" s="19"/>
      <c r="B292" s="19"/>
      <c r="C292" s="19"/>
      <c r="D292" s="19"/>
      <c r="E292" s="329"/>
      <c r="F292" s="329"/>
      <c r="I292" s="19"/>
      <c r="J292" s="19"/>
      <c r="K292" s="19"/>
      <c r="L292" s="19"/>
      <c r="M292" s="19"/>
      <c r="N292" s="19"/>
    </row>
    <row r="293" spans="1:14" ht="19.7" customHeight="1" x14ac:dyDescent="0.25">
      <c r="A293" s="19"/>
      <c r="B293" s="19"/>
      <c r="C293" s="19"/>
      <c r="D293" s="19"/>
      <c r="E293" s="329"/>
      <c r="F293" s="329"/>
      <c r="I293" s="19"/>
      <c r="J293" s="19"/>
      <c r="K293" s="19"/>
      <c r="L293" s="19"/>
      <c r="M293" s="19"/>
      <c r="N293" s="19"/>
    </row>
    <row r="294" spans="1:14" ht="19.7" customHeight="1" x14ac:dyDescent="0.25">
      <c r="A294" s="19"/>
      <c r="B294" s="19"/>
      <c r="C294" s="19"/>
      <c r="D294" s="19"/>
      <c r="E294" s="329"/>
      <c r="F294" s="329"/>
      <c r="I294" s="19"/>
      <c r="J294" s="19"/>
      <c r="K294" s="19"/>
      <c r="L294" s="19"/>
      <c r="M294" s="19"/>
      <c r="N294" s="19"/>
    </row>
    <row r="295" spans="1:14" ht="19.7" customHeight="1" x14ac:dyDescent="0.25">
      <c r="A295" s="19"/>
      <c r="B295" s="19"/>
      <c r="C295" s="19"/>
      <c r="D295" s="19"/>
      <c r="E295" s="329"/>
      <c r="F295" s="329"/>
      <c r="I295" s="19"/>
      <c r="J295" s="19"/>
      <c r="K295" s="19"/>
      <c r="L295" s="19"/>
      <c r="M295" s="19"/>
      <c r="N295" s="19"/>
    </row>
    <row r="296" spans="1:14" ht="19.7" customHeight="1" x14ac:dyDescent="0.25">
      <c r="A296" s="19"/>
      <c r="B296" s="19"/>
      <c r="C296" s="19"/>
      <c r="D296" s="19"/>
      <c r="E296" s="329"/>
      <c r="F296" s="329"/>
      <c r="I296" s="19"/>
      <c r="J296" s="19"/>
      <c r="K296" s="19"/>
      <c r="L296" s="19"/>
      <c r="M296" s="19"/>
      <c r="N296" s="19"/>
    </row>
    <row r="297" spans="1:14" ht="19.7" customHeight="1" x14ac:dyDescent="0.25">
      <c r="A297" s="19"/>
      <c r="B297" s="19"/>
      <c r="C297" s="19"/>
      <c r="D297" s="19"/>
      <c r="E297" s="329"/>
      <c r="F297" s="329"/>
      <c r="I297" s="19"/>
      <c r="J297" s="19"/>
      <c r="K297" s="19"/>
      <c r="L297" s="19"/>
      <c r="M297" s="19"/>
      <c r="N297" s="19"/>
    </row>
    <row r="298" spans="1:14" ht="19.7" customHeight="1" x14ac:dyDescent="0.25">
      <c r="A298" s="19"/>
      <c r="B298" s="19"/>
      <c r="C298" s="19"/>
      <c r="D298" s="19"/>
      <c r="E298" s="329"/>
      <c r="F298" s="329"/>
      <c r="I298" s="19"/>
      <c r="J298" s="19"/>
      <c r="K298" s="19"/>
      <c r="L298" s="19"/>
      <c r="M298" s="19"/>
      <c r="N298" s="19"/>
    </row>
    <row r="299" spans="1:14" ht="19.7" customHeight="1" x14ac:dyDescent="0.25">
      <c r="A299" s="19"/>
      <c r="B299" s="19"/>
      <c r="C299" s="19"/>
      <c r="D299" s="19"/>
      <c r="E299" s="329"/>
      <c r="F299" s="329"/>
      <c r="I299" s="19"/>
      <c r="J299" s="19"/>
      <c r="K299" s="19"/>
      <c r="L299" s="19"/>
      <c r="M299" s="19"/>
      <c r="N299" s="19"/>
    </row>
    <row r="300" spans="1:14" ht="19.7" customHeight="1" x14ac:dyDescent="0.25">
      <c r="A300" s="19"/>
      <c r="B300" s="19"/>
      <c r="C300" s="19"/>
      <c r="D300" s="19"/>
      <c r="E300" s="329"/>
      <c r="F300" s="329"/>
      <c r="I300" s="19"/>
      <c r="J300" s="19"/>
      <c r="K300" s="19"/>
      <c r="L300" s="19"/>
      <c r="M300" s="19"/>
      <c r="N300" s="19"/>
    </row>
    <row r="301" spans="1:14" ht="19.7" customHeight="1" x14ac:dyDescent="0.25">
      <c r="A301" s="19"/>
      <c r="B301" s="19"/>
      <c r="C301" s="19"/>
      <c r="D301" s="19"/>
      <c r="E301" s="329"/>
      <c r="F301" s="329"/>
      <c r="I301" s="19"/>
      <c r="J301" s="19"/>
      <c r="K301" s="19"/>
      <c r="L301" s="19"/>
      <c r="M301" s="19"/>
      <c r="N301" s="19"/>
    </row>
    <row r="302" spans="1:14" ht="19.7" customHeight="1" x14ac:dyDescent="0.25">
      <c r="A302" s="19"/>
      <c r="B302" s="19"/>
      <c r="C302" s="19"/>
      <c r="D302" s="19"/>
      <c r="E302" s="329"/>
      <c r="F302" s="329"/>
      <c r="I302" s="19"/>
      <c r="J302" s="19"/>
      <c r="K302" s="19"/>
      <c r="L302" s="19"/>
      <c r="M302" s="19"/>
      <c r="N302" s="19"/>
    </row>
    <row r="303" spans="1:14" ht="19.7" customHeight="1" x14ac:dyDescent="0.25">
      <c r="A303" s="19"/>
      <c r="B303" s="19"/>
      <c r="C303" s="19"/>
      <c r="D303" s="19"/>
      <c r="E303" s="329"/>
      <c r="F303" s="329"/>
      <c r="I303" s="19"/>
      <c r="J303" s="19"/>
      <c r="K303" s="19"/>
      <c r="L303" s="19"/>
      <c r="M303" s="19"/>
      <c r="N303" s="19"/>
    </row>
    <row r="304" spans="1:14" ht="19.7" customHeight="1" x14ac:dyDescent="0.25">
      <c r="A304" s="19"/>
      <c r="B304" s="19"/>
      <c r="C304" s="19"/>
      <c r="D304" s="19"/>
      <c r="E304" s="329"/>
      <c r="F304" s="329"/>
      <c r="I304" s="19"/>
      <c r="J304" s="19"/>
      <c r="K304" s="19"/>
      <c r="L304" s="19"/>
      <c r="M304" s="19"/>
      <c r="N304" s="19"/>
    </row>
    <row r="305" spans="1:14" ht="19.7" customHeight="1" x14ac:dyDescent="0.25">
      <c r="A305" s="19"/>
      <c r="B305" s="19"/>
      <c r="C305" s="19"/>
      <c r="D305" s="19"/>
      <c r="E305" s="329"/>
      <c r="F305" s="329"/>
      <c r="I305" s="19"/>
      <c r="J305" s="19"/>
      <c r="K305" s="19"/>
      <c r="L305" s="19"/>
      <c r="M305" s="19"/>
      <c r="N305" s="19"/>
    </row>
    <row r="306" spans="1:14" ht="19.7" customHeight="1" x14ac:dyDescent="0.25">
      <c r="A306" s="19"/>
      <c r="B306" s="19"/>
      <c r="C306" s="19"/>
      <c r="D306" s="19"/>
      <c r="E306" s="329"/>
      <c r="F306" s="329"/>
    </row>
    <row r="307" spans="1:14" ht="19.7" customHeight="1" x14ac:dyDescent="0.25">
      <c r="A307" s="19"/>
      <c r="B307" s="19"/>
      <c r="C307" s="19"/>
      <c r="D307" s="19"/>
      <c r="E307" s="329"/>
      <c r="F307" s="329"/>
    </row>
    <row r="308" spans="1:14" ht="19.7" customHeight="1" x14ac:dyDescent="0.25">
      <c r="A308" s="19"/>
      <c r="B308" s="19"/>
      <c r="C308" s="19"/>
      <c r="D308" s="19"/>
      <c r="E308" s="329"/>
      <c r="F308" s="329"/>
    </row>
    <row r="309" spans="1:14" ht="19.7" customHeight="1" x14ac:dyDescent="0.25">
      <c r="A309" s="19"/>
      <c r="B309" s="19"/>
      <c r="C309" s="19"/>
      <c r="D309" s="19"/>
      <c r="E309" s="329"/>
      <c r="F309" s="329"/>
    </row>
    <row r="310" spans="1:14" ht="19.7" customHeight="1" x14ac:dyDescent="0.25">
      <c r="A310" s="19"/>
      <c r="B310" s="19"/>
      <c r="C310" s="19"/>
      <c r="D310" s="19"/>
      <c r="E310" s="329"/>
      <c r="F310" s="329"/>
    </row>
    <row r="311" spans="1:14" ht="19.7" customHeight="1" x14ac:dyDescent="0.25">
      <c r="A311" s="19"/>
      <c r="B311" s="19"/>
      <c r="C311" s="19"/>
      <c r="D311" s="19"/>
      <c r="E311" s="329"/>
      <c r="F311" s="329"/>
    </row>
    <row r="312" spans="1:14" ht="19.7" customHeight="1" x14ac:dyDescent="0.25">
      <c r="A312" s="19"/>
      <c r="B312" s="19"/>
      <c r="C312" s="19"/>
      <c r="D312" s="19"/>
      <c r="E312" s="329"/>
      <c r="F312" s="329"/>
    </row>
    <row r="313" spans="1:14" ht="19.7" customHeight="1" x14ac:dyDescent="0.25">
      <c r="A313" s="19"/>
      <c r="B313" s="19"/>
      <c r="C313" s="19"/>
      <c r="D313" s="19"/>
      <c r="E313" s="329"/>
      <c r="F313" s="329"/>
    </row>
  </sheetData>
  <sheetProtection algorithmName="SHA-512" hashValue="Woyv7E+Z53K1ul0cmMqx5carfCKzJXHKb+zBLz/maQKaWw8mdPUEGoSI8Rg6fN9jk+X3LE+NgfZzTKd4Elkcyw==" saltValue="V9Aipm1zsu9dHbmRAJcHpw==" spinCount="100000" sheet="1" objects="1" scenarios="1"/>
  <phoneticPr fontId="13" type="noConversion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&amp;L&amp;G&amp;C2023-04-11&amp;RVersion 4.0</oddHeader>
  </headerFooter>
  <legacy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3"/>
  <sheetViews>
    <sheetView topLeftCell="A28" zoomScaleNormal="100" workbookViewId="0">
      <selection activeCell="E3" sqref="E3"/>
    </sheetView>
  </sheetViews>
  <sheetFormatPr defaultColWidth="9.140625" defaultRowHeight="21.2" customHeight="1" x14ac:dyDescent="0.25"/>
  <cols>
    <col min="1" max="1" width="29.85546875" style="1" customWidth="1"/>
    <col min="2" max="4" width="19.28515625" style="1" customWidth="1"/>
    <col min="5" max="5" width="19.85546875" style="1" customWidth="1"/>
    <col min="6" max="6" width="19.42578125" style="1" customWidth="1"/>
    <col min="7" max="7" width="18.85546875" style="5" customWidth="1"/>
    <col min="8" max="8" width="9.140625" style="5" customWidth="1"/>
    <col min="9" max="9" width="9.140625" style="1" customWidth="1"/>
    <col min="10" max="16384" width="9.140625" style="1"/>
  </cols>
  <sheetData>
    <row r="1" spans="1:8" ht="21.2" customHeight="1" x14ac:dyDescent="0.25">
      <c r="G1" s="1"/>
      <c r="H1" s="1"/>
    </row>
    <row r="2" spans="1:8" ht="21.2" customHeight="1" x14ac:dyDescent="0.25">
      <c r="G2" s="1"/>
      <c r="H2" s="1"/>
    </row>
    <row r="3" spans="1:8" ht="21.2" customHeight="1" x14ac:dyDescent="0.25">
      <c r="A3" s="28" t="s">
        <v>24</v>
      </c>
      <c r="B3" s="28"/>
      <c r="C3" s="2"/>
      <c r="D3" s="2"/>
      <c r="E3" s="3"/>
      <c r="F3" s="3"/>
      <c r="G3" s="1"/>
      <c r="H3" s="1"/>
    </row>
    <row r="4" spans="1:8" ht="21.2" customHeight="1" x14ac:dyDescent="0.25">
      <c r="C4" s="4" t="s">
        <v>59</v>
      </c>
    </row>
    <row r="5" spans="1:8" ht="21.2" customHeight="1" x14ac:dyDescent="0.25">
      <c r="A5" s="85" t="s">
        <v>0</v>
      </c>
      <c r="B5" s="86"/>
      <c r="C5" s="90">
        <f>'Sökande, kostnader'!C5</f>
        <v>0</v>
      </c>
      <c r="D5" s="90"/>
      <c r="E5" s="90"/>
      <c r="F5" s="86"/>
      <c r="G5" s="1"/>
      <c r="H5" s="1"/>
    </row>
    <row r="6" spans="1:8" ht="21.2" customHeight="1" x14ac:dyDescent="0.25">
      <c r="A6" s="87" t="s">
        <v>54</v>
      </c>
      <c r="B6" s="88"/>
      <c r="C6" s="90">
        <f>'Sökande, kostnader'!C6</f>
        <v>0</v>
      </c>
      <c r="D6" s="90"/>
      <c r="E6" s="152"/>
      <c r="F6" s="170"/>
      <c r="G6" s="1"/>
      <c r="H6" s="1"/>
    </row>
    <row r="7" spans="1:8" ht="21.2" customHeight="1" x14ac:dyDescent="0.25">
      <c r="E7" s="141" t="s">
        <v>3</v>
      </c>
      <c r="F7" s="142">
        <f>'Sökande, kostnader'!F7</f>
        <v>10</v>
      </c>
      <c r="G7" s="1"/>
      <c r="H7" s="1"/>
    </row>
    <row r="8" spans="1:8" ht="21.2" customHeight="1" x14ac:dyDescent="0.25">
      <c r="E8" s="6"/>
      <c r="F8" s="32"/>
      <c r="G8" s="1"/>
      <c r="H8" s="1"/>
    </row>
    <row r="9" spans="1:8" ht="21.2" customHeight="1" x14ac:dyDescent="0.25">
      <c r="A9" s="85" t="s">
        <v>21</v>
      </c>
      <c r="B9" s="90"/>
      <c r="C9" s="90"/>
      <c r="D9" s="90"/>
      <c r="E9" s="90"/>
      <c r="F9" s="86"/>
      <c r="G9" s="1"/>
      <c r="H9" s="1"/>
    </row>
    <row r="10" spans="1:8" ht="21.2" customHeight="1" x14ac:dyDescent="0.25">
      <c r="A10" s="143" t="s">
        <v>14</v>
      </c>
      <c r="B10" s="144"/>
      <c r="C10" s="144"/>
      <c r="D10" s="94" t="s">
        <v>9</v>
      </c>
      <c r="E10" s="96" t="s">
        <v>11</v>
      </c>
      <c r="F10" s="304" t="s">
        <v>12</v>
      </c>
      <c r="G10" s="1"/>
      <c r="H10" s="1"/>
    </row>
    <row r="11" spans="1:8" ht="21.2" customHeight="1" x14ac:dyDescent="0.25">
      <c r="A11" s="185" t="s">
        <v>102</v>
      </c>
      <c r="B11" s="63"/>
      <c r="C11" s="56"/>
      <c r="D11" s="57"/>
      <c r="E11" s="313"/>
      <c r="F11" s="310">
        <f>E11/F7</f>
        <v>0</v>
      </c>
      <c r="G11" s="1"/>
      <c r="H11" s="1"/>
    </row>
    <row r="12" spans="1:8" ht="21.2" customHeight="1" x14ac:dyDescent="0.25">
      <c r="A12" s="64"/>
      <c r="B12" s="59"/>
      <c r="C12" s="57"/>
      <c r="D12" s="57"/>
      <c r="E12" s="313"/>
      <c r="F12" s="310">
        <f>E12/F7</f>
        <v>0</v>
      </c>
      <c r="G12" s="1"/>
      <c r="H12" s="1"/>
    </row>
    <row r="13" spans="1:8" ht="21.2" customHeight="1" x14ac:dyDescent="0.25">
      <c r="A13" s="58"/>
      <c r="B13" s="59"/>
      <c r="C13" s="57"/>
      <c r="D13" s="57"/>
      <c r="E13" s="313"/>
      <c r="F13" s="310">
        <f>E13/F7</f>
        <v>0</v>
      </c>
      <c r="G13" s="1"/>
      <c r="H13" s="1"/>
    </row>
    <row r="14" spans="1:8" ht="21.2" customHeight="1" x14ac:dyDescent="0.25">
      <c r="A14" s="58"/>
      <c r="B14" s="59"/>
      <c r="C14" s="57"/>
      <c r="D14" s="57"/>
      <c r="E14" s="313"/>
      <c r="F14" s="310">
        <f>E14/F7</f>
        <v>0</v>
      </c>
      <c r="G14" s="1"/>
      <c r="H14" s="1"/>
    </row>
    <row r="15" spans="1:8" ht="21.2" customHeight="1" x14ac:dyDescent="0.25">
      <c r="A15" s="58"/>
      <c r="B15" s="63"/>
      <c r="C15" s="56"/>
      <c r="D15" s="57"/>
      <c r="E15" s="313"/>
      <c r="F15" s="310">
        <f>E15/F7</f>
        <v>0</v>
      </c>
      <c r="G15" s="1"/>
      <c r="H15" s="1"/>
    </row>
    <row r="16" spans="1:8" ht="21.2" customHeight="1" x14ac:dyDescent="0.25">
      <c r="A16" s="58"/>
      <c r="B16" s="59"/>
      <c r="C16" s="57"/>
      <c r="D16" s="57"/>
      <c r="E16" s="313"/>
      <c r="F16" s="310">
        <f>E16/F7</f>
        <v>0</v>
      </c>
      <c r="G16" s="1"/>
      <c r="H16" s="1"/>
    </row>
    <row r="17" spans="1:8" ht="21.2" customHeight="1" x14ac:dyDescent="0.25">
      <c r="A17" s="58"/>
      <c r="B17" s="59"/>
      <c r="C17" s="57"/>
      <c r="D17" s="57"/>
      <c r="E17" s="313"/>
      <c r="F17" s="310">
        <f>E17/F7</f>
        <v>0</v>
      </c>
      <c r="G17" s="1"/>
      <c r="H17" s="1"/>
    </row>
    <row r="18" spans="1:8" ht="21.2" customHeight="1" x14ac:dyDescent="0.25">
      <c r="A18" s="58"/>
      <c r="B18" s="59"/>
      <c r="C18" s="57"/>
      <c r="D18" s="65"/>
      <c r="E18" s="313"/>
      <c r="F18" s="310">
        <f>E18/F7</f>
        <v>0</v>
      </c>
      <c r="G18" s="1"/>
      <c r="H18" s="1"/>
    </row>
    <row r="19" spans="1:8" ht="21.2" customHeight="1" x14ac:dyDescent="0.25">
      <c r="A19" s="85" t="s">
        <v>96</v>
      </c>
      <c r="B19" s="214"/>
      <c r="C19" s="215"/>
      <c r="D19" s="216"/>
      <c r="E19" s="465">
        <f>SUM(E11:E18)</f>
        <v>0</v>
      </c>
      <c r="F19" s="360">
        <f>E19/F7</f>
        <v>0</v>
      </c>
    </row>
    <row r="20" spans="1:8" ht="21.2" customHeight="1" x14ac:dyDescent="0.25">
      <c r="A20" s="145" t="s">
        <v>65</v>
      </c>
      <c r="B20" s="146"/>
      <c r="C20" s="147"/>
      <c r="D20" s="100"/>
      <c r="E20" s="311">
        <f>'Medsökande-1, finansiering'!E20+'Medsökande-2, finansiering'!E21</f>
        <v>0</v>
      </c>
      <c r="F20" s="311">
        <f>E20/F7</f>
        <v>0</v>
      </c>
    </row>
    <row r="21" spans="1:8" ht="21.2" customHeight="1" x14ac:dyDescent="0.25">
      <c r="A21" s="124" t="s">
        <v>75</v>
      </c>
      <c r="B21" s="148"/>
      <c r="C21" s="149"/>
      <c r="D21" s="150"/>
      <c r="E21" s="463">
        <f>E19+E20</f>
        <v>0</v>
      </c>
      <c r="F21" s="360">
        <f>F19+F20</f>
        <v>0</v>
      </c>
    </row>
    <row r="22" spans="1:8" ht="21.2" customHeight="1" x14ac:dyDescent="0.25">
      <c r="E22" s="318"/>
      <c r="F22" s="318"/>
    </row>
    <row r="23" spans="1:8" s="8" customFormat="1" ht="21.2" customHeight="1" x14ac:dyDescent="0.25">
      <c r="A23" s="151" t="s">
        <v>23</v>
      </c>
      <c r="B23" s="152"/>
      <c r="C23" s="152"/>
      <c r="D23" s="152"/>
      <c r="E23" s="319"/>
      <c r="F23" s="320"/>
      <c r="G23" s="5"/>
      <c r="H23" s="5"/>
    </row>
    <row r="24" spans="1:8" ht="21.2" customHeight="1" x14ac:dyDescent="0.25">
      <c r="A24" s="102" t="s">
        <v>14</v>
      </c>
      <c r="B24" s="144"/>
      <c r="C24" s="95"/>
      <c r="D24" s="95" t="s">
        <v>9</v>
      </c>
      <c r="E24" s="321" t="s">
        <v>11</v>
      </c>
      <c r="F24" s="322" t="s">
        <v>12</v>
      </c>
      <c r="G24" s="1"/>
      <c r="H24" s="1"/>
    </row>
    <row r="25" spans="1:8" ht="21.2" customHeight="1" x14ac:dyDescent="0.25">
      <c r="A25" s="185" t="s">
        <v>102</v>
      </c>
      <c r="B25" s="59"/>
      <c r="C25" s="57"/>
      <c r="D25" s="60"/>
      <c r="E25" s="316"/>
      <c r="F25" s="310">
        <f>E25/F7</f>
        <v>0</v>
      </c>
      <c r="G25" s="1"/>
      <c r="H25" s="1"/>
    </row>
    <row r="26" spans="1:8" ht="21.2" customHeight="1" x14ac:dyDescent="0.25">
      <c r="A26" s="58"/>
      <c r="B26" s="59"/>
      <c r="C26" s="57"/>
      <c r="D26" s="61"/>
      <c r="E26" s="316"/>
      <c r="F26" s="310">
        <f>E26/F7</f>
        <v>0</v>
      </c>
      <c r="G26" s="1"/>
      <c r="H26" s="1"/>
    </row>
    <row r="27" spans="1:8" ht="21.2" customHeight="1" x14ac:dyDescent="0.25">
      <c r="A27" s="58"/>
      <c r="B27" s="59"/>
      <c r="C27" s="57"/>
      <c r="D27" s="61"/>
      <c r="E27" s="316"/>
      <c r="F27" s="310">
        <f>E27/F7</f>
        <v>0</v>
      </c>
      <c r="G27" s="1"/>
      <c r="H27" s="1"/>
    </row>
    <row r="28" spans="1:8" ht="21.2" customHeight="1" x14ac:dyDescent="0.25">
      <c r="A28" s="58"/>
      <c r="B28" s="59"/>
      <c r="C28" s="57"/>
      <c r="D28" s="61"/>
      <c r="E28" s="316"/>
      <c r="F28" s="310">
        <f>E28/F7</f>
        <v>0</v>
      </c>
      <c r="G28" s="1"/>
      <c r="H28" s="1"/>
    </row>
    <row r="29" spans="1:8" ht="21.2" customHeight="1" x14ac:dyDescent="0.25">
      <c r="A29" s="58"/>
      <c r="B29" s="59"/>
      <c r="C29" s="57"/>
      <c r="D29" s="61"/>
      <c r="E29" s="316"/>
      <c r="F29" s="310">
        <f>E29/F7</f>
        <v>0</v>
      </c>
      <c r="G29" s="1"/>
      <c r="H29" s="1"/>
    </row>
    <row r="30" spans="1:8" s="8" customFormat="1" ht="21.2" customHeight="1" x14ac:dyDescent="0.25">
      <c r="A30" s="58"/>
      <c r="B30" s="59"/>
      <c r="C30" s="57"/>
      <c r="D30" s="61"/>
      <c r="E30" s="316"/>
      <c r="F30" s="310">
        <f>E30/F7</f>
        <v>0</v>
      </c>
    </row>
    <row r="31" spans="1:8" ht="21.2" customHeight="1" x14ac:dyDescent="0.25">
      <c r="A31" s="58"/>
      <c r="B31" s="59"/>
      <c r="C31" s="57"/>
      <c r="D31" s="61"/>
      <c r="E31" s="316"/>
      <c r="F31" s="310">
        <f>E31/F7</f>
        <v>0</v>
      </c>
    </row>
    <row r="32" spans="1:8" ht="21.2" customHeight="1" x14ac:dyDescent="0.25">
      <c r="A32" s="58"/>
      <c r="B32" s="59"/>
      <c r="C32" s="57"/>
      <c r="D32" s="62"/>
      <c r="E32" s="316"/>
      <c r="F32" s="310">
        <f>E32/F7</f>
        <v>0</v>
      </c>
    </row>
    <row r="33" spans="1:11" ht="21.2" customHeight="1" x14ac:dyDescent="0.25">
      <c r="A33" s="153" t="s">
        <v>97</v>
      </c>
      <c r="B33" s="213"/>
      <c r="C33" s="209"/>
      <c r="D33" s="217"/>
      <c r="E33" s="464">
        <f>SUM(E25:E32)</f>
        <v>0</v>
      </c>
      <c r="F33" s="360">
        <f>E33/F7</f>
        <v>0</v>
      </c>
      <c r="G33" s="1"/>
      <c r="H33" s="1"/>
    </row>
    <row r="34" spans="1:11" ht="21.2" customHeight="1" x14ac:dyDescent="0.25">
      <c r="A34" s="153" t="s">
        <v>66</v>
      </c>
      <c r="B34" s="146"/>
      <c r="C34" s="147"/>
      <c r="D34" s="100"/>
      <c r="E34" s="311">
        <f>'Medsökande-1, finansiering'!E34+'Medsökande-2, finansiering'!E35</f>
        <v>0</v>
      </c>
      <c r="F34" s="311">
        <f>E34/F7</f>
        <v>0</v>
      </c>
      <c r="G34" s="1"/>
      <c r="H34" s="1"/>
    </row>
    <row r="35" spans="1:11" s="9" customFormat="1" ht="21.2" customHeight="1" x14ac:dyDescent="0.25">
      <c r="A35" s="154" t="s">
        <v>78</v>
      </c>
      <c r="B35" s="148"/>
      <c r="C35" s="155"/>
      <c r="D35" s="156"/>
      <c r="E35" s="463">
        <f>E33+E34</f>
        <v>0</v>
      </c>
      <c r="F35" s="360">
        <f>F33+F34</f>
        <v>0</v>
      </c>
    </row>
    <row r="36" spans="1:11" s="9" customFormat="1" ht="21.2" customHeight="1" x14ac:dyDescent="0.25">
      <c r="A36" s="1"/>
      <c r="B36" s="1"/>
      <c r="C36" s="1"/>
      <c r="D36" s="1"/>
      <c r="E36" s="318"/>
      <c r="F36" s="318"/>
    </row>
    <row r="37" spans="1:11" s="9" customFormat="1" ht="21.2" customHeight="1" x14ac:dyDescent="0.25">
      <c r="A37" s="157" t="s">
        <v>72</v>
      </c>
      <c r="B37" s="158"/>
      <c r="C37" s="159"/>
      <c r="D37" s="120"/>
      <c r="E37" s="323"/>
      <c r="F37" s="323"/>
    </row>
    <row r="38" spans="1:11" s="9" customFormat="1" ht="21.2" customHeight="1" x14ac:dyDescent="0.25">
      <c r="A38" s="102"/>
      <c r="B38" s="160"/>
      <c r="C38" s="161" t="s">
        <v>29</v>
      </c>
      <c r="D38" s="162" t="s">
        <v>30</v>
      </c>
      <c r="E38" s="323"/>
      <c r="F38" s="323"/>
    </row>
    <row r="39" spans="1:11" s="9" customFormat="1" ht="21.2" customHeight="1" x14ac:dyDescent="0.25">
      <c r="A39" s="102" t="s">
        <v>74</v>
      </c>
      <c r="B39" s="163"/>
      <c r="C39" s="164">
        <f>E21</f>
        <v>0</v>
      </c>
      <c r="D39" s="165">
        <f>F21</f>
        <v>0</v>
      </c>
      <c r="E39" s="323"/>
      <c r="F39" s="323"/>
    </row>
    <row r="40" spans="1:11" s="9" customFormat="1" ht="21.2" customHeight="1" x14ac:dyDescent="0.25">
      <c r="A40" s="102" t="s">
        <v>31</v>
      </c>
      <c r="B40" s="163"/>
      <c r="C40" s="164">
        <f>E35</f>
        <v>0</v>
      </c>
      <c r="D40" s="165">
        <f>F35</f>
        <v>0</v>
      </c>
      <c r="E40" s="283">
        <f>35%*'Sökande, kostnader'!B105</f>
        <v>0</v>
      </c>
      <c r="F40" s="458" t="s">
        <v>3</v>
      </c>
      <c r="G40" s="305"/>
    </row>
    <row r="41" spans="1:11" s="9" customFormat="1" ht="21.2" customHeight="1" x14ac:dyDescent="0.25">
      <c r="A41" s="124" t="s">
        <v>73</v>
      </c>
      <c r="B41" s="166"/>
      <c r="C41" s="167">
        <f>C40+C39</f>
        <v>0</v>
      </c>
      <c r="D41" s="117">
        <f>D39+D40</f>
        <v>0</v>
      </c>
      <c r="E41" s="283">
        <f>35%*'Sökande, kostnader'!B104</f>
        <v>0</v>
      </c>
      <c r="F41" s="458" t="s">
        <v>29</v>
      </c>
    </row>
    <row r="42" spans="1:11" s="9" customFormat="1" ht="21.2" customHeight="1" x14ac:dyDescent="0.25">
      <c r="A42" s="29"/>
      <c r="B42" s="7"/>
      <c r="C42" s="7"/>
      <c r="D42" s="7"/>
      <c r="E42" s="323"/>
      <c r="F42" s="323"/>
    </row>
    <row r="43" spans="1:11" ht="21.2" customHeight="1" x14ac:dyDescent="0.25">
      <c r="A43" s="157" t="s">
        <v>92</v>
      </c>
      <c r="B43" s="158"/>
      <c r="C43" s="159"/>
      <c r="D43" s="120"/>
      <c r="E43" s="324"/>
      <c r="F43" s="324"/>
      <c r="G43" s="1"/>
      <c r="H43" s="292"/>
    </row>
    <row r="44" spans="1:11" ht="21.2" customHeight="1" x14ac:dyDescent="0.25">
      <c r="A44" s="102"/>
      <c r="B44" s="160"/>
      <c r="C44" s="285" t="s">
        <v>29</v>
      </c>
      <c r="D44" s="286" t="s">
        <v>30</v>
      </c>
      <c r="E44" s="324"/>
      <c r="F44" s="324"/>
      <c r="G44" s="1"/>
      <c r="H44" s="292"/>
      <c r="I44" s="292"/>
      <c r="J44" s="292"/>
      <c r="K44" s="292"/>
    </row>
    <row r="45" spans="1:11" ht="21.2" customHeight="1" x14ac:dyDescent="0.25">
      <c r="A45" s="291" t="s">
        <v>22</v>
      </c>
      <c r="B45" s="163"/>
      <c r="C45" s="167">
        <f>C41</f>
        <v>0</v>
      </c>
      <c r="D45" s="459">
        <f>D41</f>
        <v>0</v>
      </c>
      <c r="E45" s="324"/>
      <c r="F45" s="324"/>
      <c r="G45" s="1"/>
      <c r="H45" s="1"/>
      <c r="K45" s="292"/>
    </row>
    <row r="46" spans="1:11" s="15" customFormat="1" ht="31.5" customHeight="1" x14ac:dyDescent="0.25">
      <c r="A46" s="486" t="s">
        <v>104</v>
      </c>
      <c r="B46" s="487"/>
      <c r="C46" s="295">
        <f>'Sökande, kostnader'!B104-C45</f>
        <v>0</v>
      </c>
      <c r="D46" s="308">
        <f>C46/F7</f>
        <v>0</v>
      </c>
      <c r="E46" s="325"/>
      <c r="F46" s="325"/>
      <c r="K46" s="293"/>
    </row>
    <row r="47" spans="1:11" ht="21.2" customHeight="1" x14ac:dyDescent="0.25">
      <c r="A47" s="169" t="s">
        <v>67</v>
      </c>
      <c r="B47" s="281"/>
      <c r="C47" s="167">
        <f>C45+C46</f>
        <v>0</v>
      </c>
      <c r="D47" s="117">
        <f>C47/F7</f>
        <v>0</v>
      </c>
      <c r="E47" s="318"/>
      <c r="F47" s="318"/>
      <c r="G47" s="1"/>
      <c r="H47" s="1"/>
    </row>
    <row r="48" spans="1:11" ht="21.2" customHeight="1" x14ac:dyDescent="0.25">
      <c r="E48" s="318"/>
      <c r="F48" s="318"/>
      <c r="G48" s="1"/>
      <c r="H48" s="1"/>
    </row>
    <row r="49" spans="3:8" ht="21.2" customHeight="1" x14ac:dyDescent="0.25">
      <c r="C49" s="81"/>
      <c r="E49" s="318"/>
      <c r="F49" s="318"/>
      <c r="G49" s="1"/>
      <c r="H49" s="1"/>
    </row>
    <row r="50" spans="3:8" ht="21.2" customHeight="1" x14ac:dyDescent="0.25">
      <c r="E50" s="318"/>
      <c r="F50" s="318"/>
      <c r="G50" s="1"/>
      <c r="H50" s="1"/>
    </row>
    <row r="51" spans="3:8" ht="21.2" customHeight="1" x14ac:dyDescent="0.25">
      <c r="E51" s="318"/>
      <c r="F51" s="318"/>
      <c r="G51" s="1"/>
      <c r="H51" s="1"/>
    </row>
    <row r="52" spans="3:8" ht="21.2" customHeight="1" x14ac:dyDescent="0.25">
      <c r="E52" s="318"/>
      <c r="F52" s="318"/>
      <c r="G52" s="1"/>
      <c r="H52" s="1"/>
    </row>
    <row r="53" spans="3:8" ht="21.2" customHeight="1" x14ac:dyDescent="0.25">
      <c r="E53" s="318"/>
      <c r="F53" s="318"/>
      <c r="G53" s="1"/>
      <c r="H53" s="1"/>
    </row>
    <row r="54" spans="3:8" ht="21.2" customHeight="1" x14ac:dyDescent="0.25">
      <c r="G54" s="1"/>
      <c r="H54" s="1"/>
    </row>
    <row r="55" spans="3:8" ht="21.2" customHeight="1" x14ac:dyDescent="0.25">
      <c r="G55" s="1"/>
      <c r="H55" s="1"/>
    </row>
    <row r="56" spans="3:8" ht="21.2" customHeight="1" x14ac:dyDescent="0.25">
      <c r="G56" s="1"/>
      <c r="H56" s="1"/>
    </row>
    <row r="57" spans="3:8" ht="21.2" customHeight="1" x14ac:dyDescent="0.25">
      <c r="G57" s="1"/>
      <c r="H57" s="1"/>
    </row>
    <row r="58" spans="3:8" ht="21.2" customHeight="1" x14ac:dyDescent="0.25">
      <c r="G58" s="1"/>
      <c r="H58" s="1"/>
    </row>
    <row r="59" spans="3:8" ht="21.2" customHeight="1" x14ac:dyDescent="0.25">
      <c r="G59" s="1"/>
      <c r="H59" s="1"/>
    </row>
    <row r="60" spans="3:8" ht="21.2" customHeight="1" x14ac:dyDescent="0.25">
      <c r="G60" s="1"/>
      <c r="H60" s="1"/>
    </row>
    <row r="61" spans="3:8" ht="21.2" customHeight="1" x14ac:dyDescent="0.25">
      <c r="G61" s="1"/>
      <c r="H61" s="1"/>
    </row>
    <row r="62" spans="3:8" ht="21.2" customHeight="1" x14ac:dyDescent="0.25">
      <c r="G62" s="1"/>
      <c r="H62" s="1"/>
    </row>
    <row r="63" spans="3:8" ht="21.2" customHeight="1" x14ac:dyDescent="0.25">
      <c r="G63" s="10"/>
      <c r="H63" s="1"/>
    </row>
    <row r="64" spans="3:8" ht="21.2" customHeight="1" x14ac:dyDescent="0.25">
      <c r="G64" s="10"/>
      <c r="H64" s="1"/>
    </row>
    <row r="65" spans="1:8" ht="21.2" customHeight="1" x14ac:dyDescent="0.25">
      <c r="G65" s="10"/>
      <c r="H65" s="1"/>
    </row>
    <row r="66" spans="1:8" ht="21.2" customHeight="1" x14ac:dyDescent="0.25">
      <c r="G66" s="10"/>
      <c r="H66" s="1"/>
    </row>
    <row r="67" spans="1:8" ht="21.2" customHeight="1" x14ac:dyDescent="0.25">
      <c r="G67" s="10"/>
      <c r="H67" s="1"/>
    </row>
    <row r="68" spans="1:8" ht="21.2" customHeight="1" x14ac:dyDescent="0.25">
      <c r="G68" s="10"/>
      <c r="H68" s="1"/>
    </row>
    <row r="69" spans="1:8" ht="21.2" customHeight="1" x14ac:dyDescent="0.25">
      <c r="A69" s="8"/>
      <c r="B69" s="8"/>
      <c r="C69" s="8"/>
      <c r="D69" s="8"/>
      <c r="E69" s="8"/>
      <c r="F69" s="8"/>
      <c r="G69" s="10"/>
      <c r="H69" s="1"/>
    </row>
    <row r="70" spans="1:8" ht="21.2" customHeight="1" x14ac:dyDescent="0.25">
      <c r="G70" s="10"/>
      <c r="H70" s="1"/>
    </row>
    <row r="71" spans="1:8" ht="21.2" customHeight="1" x14ac:dyDescent="0.25">
      <c r="G71" s="10"/>
      <c r="H71" s="1"/>
    </row>
    <row r="72" spans="1:8" ht="21.2" customHeight="1" x14ac:dyDescent="0.25">
      <c r="G72" s="10"/>
      <c r="H72" s="1"/>
    </row>
    <row r="73" spans="1:8" ht="21.2" customHeight="1" x14ac:dyDescent="0.25">
      <c r="G73" s="10"/>
      <c r="H73" s="1"/>
    </row>
    <row r="74" spans="1:8" ht="21.2" customHeight="1" x14ac:dyDescent="0.25">
      <c r="G74" s="10"/>
      <c r="H74" s="1"/>
    </row>
    <row r="75" spans="1:8" ht="21.2" customHeight="1" x14ac:dyDescent="0.25">
      <c r="G75" s="10"/>
      <c r="H75" s="1"/>
    </row>
    <row r="76" spans="1:8" ht="21.2" customHeight="1" x14ac:dyDescent="0.25">
      <c r="G76" s="10"/>
      <c r="H76" s="1"/>
    </row>
    <row r="77" spans="1:8" ht="21.2" customHeight="1" x14ac:dyDescent="0.25">
      <c r="G77" s="10"/>
      <c r="H77" s="1"/>
    </row>
    <row r="78" spans="1:8" ht="21.2" customHeight="1" x14ac:dyDescent="0.25">
      <c r="G78" s="10"/>
      <c r="H78" s="1"/>
    </row>
    <row r="79" spans="1:8" ht="21.2" customHeight="1" x14ac:dyDescent="0.25">
      <c r="G79" s="10"/>
      <c r="H79" s="1"/>
    </row>
    <row r="80" spans="1:8" ht="21.2" customHeight="1" x14ac:dyDescent="0.25">
      <c r="G80" s="10"/>
      <c r="H80" s="1"/>
    </row>
    <row r="81" spans="1:8" ht="21.2" customHeight="1" x14ac:dyDescent="0.25">
      <c r="G81" s="10"/>
      <c r="H81" s="1"/>
    </row>
    <row r="82" spans="1:8" ht="21.2" customHeight="1" x14ac:dyDescent="0.25">
      <c r="G82" s="10"/>
      <c r="H82" s="1"/>
    </row>
    <row r="83" spans="1:8" ht="21.2" customHeight="1" x14ac:dyDescent="0.25">
      <c r="G83" s="10"/>
      <c r="H83" s="1"/>
    </row>
    <row r="84" spans="1:8" ht="21.2" customHeight="1" x14ac:dyDescent="0.25">
      <c r="G84" s="10"/>
      <c r="H84" s="1"/>
    </row>
    <row r="85" spans="1:8" ht="21.2" customHeight="1" x14ac:dyDescent="0.25">
      <c r="G85" s="10"/>
      <c r="H85" s="1"/>
    </row>
    <row r="86" spans="1:8" ht="21.2" customHeight="1" x14ac:dyDescent="0.25">
      <c r="G86" s="10"/>
      <c r="H86" s="1"/>
    </row>
    <row r="87" spans="1:8" ht="21.2" customHeight="1" x14ac:dyDescent="0.25">
      <c r="G87" s="10"/>
      <c r="H87" s="1"/>
    </row>
    <row r="88" spans="1:8" ht="21.2" customHeight="1" x14ac:dyDescent="0.25">
      <c r="G88" s="10"/>
      <c r="H88" s="1"/>
    </row>
    <row r="89" spans="1:8" ht="21.2" customHeight="1" x14ac:dyDescent="0.25">
      <c r="G89" s="10"/>
      <c r="H89" s="1"/>
    </row>
    <row r="90" spans="1:8" ht="21.2" customHeight="1" x14ac:dyDescent="0.25">
      <c r="G90" s="10"/>
      <c r="H90" s="1"/>
    </row>
    <row r="91" spans="1:8" ht="21.2" customHeight="1" x14ac:dyDescent="0.25">
      <c r="G91" s="10"/>
      <c r="H91" s="1"/>
    </row>
    <row r="92" spans="1:8" ht="21.2" customHeight="1" x14ac:dyDescent="0.25">
      <c r="A92" s="5"/>
      <c r="G92" s="10"/>
      <c r="H92" s="1"/>
    </row>
    <row r="93" spans="1:8" ht="21.2" customHeight="1" x14ac:dyDescent="0.25">
      <c r="G93" s="10"/>
      <c r="H93" s="1"/>
    </row>
    <row r="94" spans="1:8" ht="21.2" customHeight="1" x14ac:dyDescent="0.25">
      <c r="G94" s="10"/>
      <c r="H94" s="1"/>
    </row>
    <row r="95" spans="1:8" ht="21.2" customHeight="1" x14ac:dyDescent="0.25">
      <c r="G95" s="10"/>
      <c r="H95" s="1"/>
    </row>
    <row r="96" spans="1:8" ht="21.2" customHeight="1" x14ac:dyDescent="0.25">
      <c r="G96" s="10"/>
      <c r="H96" s="1"/>
    </row>
    <row r="97" spans="1:8" ht="21.2" customHeight="1" x14ac:dyDescent="0.25">
      <c r="G97" s="10"/>
      <c r="H97" s="1"/>
    </row>
    <row r="98" spans="1:8" ht="21.2" customHeight="1" x14ac:dyDescent="0.25">
      <c r="A98" s="5"/>
      <c r="G98" s="10"/>
      <c r="H98" s="1"/>
    </row>
    <row r="99" spans="1:8" ht="21.2" customHeight="1" x14ac:dyDescent="0.25">
      <c r="A99" s="5"/>
      <c r="B99" s="10"/>
      <c r="C99" s="10"/>
      <c r="D99" s="10"/>
      <c r="E99" s="10"/>
      <c r="F99" s="10"/>
      <c r="G99" s="10"/>
      <c r="H99" s="1"/>
    </row>
    <row r="100" spans="1:8" ht="21.2" customHeight="1" x14ac:dyDescent="0.25">
      <c r="A100" s="5"/>
      <c r="B100" s="10"/>
      <c r="C100" s="10"/>
      <c r="D100" s="10"/>
      <c r="E100" s="10"/>
      <c r="F100" s="10"/>
      <c r="G100" s="10"/>
      <c r="H100" s="1"/>
    </row>
    <row r="101" spans="1:8" ht="21.2" customHeight="1" x14ac:dyDescent="0.25">
      <c r="A101" s="5"/>
      <c r="B101" s="10"/>
      <c r="C101" s="10"/>
      <c r="D101" s="10"/>
      <c r="E101" s="10"/>
      <c r="F101" s="10"/>
      <c r="G101" s="10"/>
      <c r="H101" s="1"/>
    </row>
    <row r="102" spans="1:8" ht="21.2" customHeight="1" x14ac:dyDescent="0.25">
      <c r="A102" s="5"/>
      <c r="B102" s="10"/>
      <c r="C102" s="10"/>
      <c r="D102" s="10"/>
      <c r="E102" s="10"/>
      <c r="F102" s="10"/>
      <c r="G102" s="10"/>
      <c r="H102" s="1"/>
    </row>
    <row r="103" spans="1:8" ht="21.2" customHeight="1" x14ac:dyDescent="0.25">
      <c r="A103" s="5"/>
      <c r="B103" s="10"/>
      <c r="C103" s="10"/>
      <c r="D103" s="10"/>
      <c r="E103" s="10"/>
      <c r="F103" s="10"/>
      <c r="G103" s="10"/>
      <c r="H103" s="1"/>
    </row>
    <row r="104" spans="1:8" ht="21.2" customHeight="1" x14ac:dyDescent="0.25">
      <c r="A104" s="5"/>
      <c r="B104" s="10"/>
      <c r="C104" s="10"/>
      <c r="D104" s="10"/>
      <c r="E104" s="10"/>
      <c r="F104" s="10"/>
      <c r="G104" s="10"/>
      <c r="H104" s="1"/>
    </row>
    <row r="105" spans="1:8" ht="21.2" customHeight="1" x14ac:dyDescent="0.25">
      <c r="A105" s="5"/>
      <c r="B105" s="10"/>
      <c r="C105" s="10"/>
      <c r="D105" s="10"/>
      <c r="E105" s="10"/>
      <c r="F105" s="10"/>
      <c r="G105" s="10"/>
      <c r="H105" s="1"/>
    </row>
    <row r="106" spans="1:8" ht="21.2" customHeight="1" x14ac:dyDescent="0.25">
      <c r="A106" s="5"/>
      <c r="B106" s="10"/>
      <c r="C106" s="10"/>
      <c r="D106" s="10"/>
      <c r="E106" s="10"/>
      <c r="F106" s="10"/>
      <c r="G106" s="10"/>
      <c r="H106" s="1"/>
    </row>
    <row r="107" spans="1:8" ht="21.2" customHeight="1" x14ac:dyDescent="0.25">
      <c r="A107" s="5"/>
      <c r="B107" s="10"/>
      <c r="C107" s="10"/>
      <c r="D107" s="10"/>
      <c r="E107" s="10"/>
      <c r="F107" s="10"/>
      <c r="G107" s="10"/>
      <c r="H107" s="1"/>
    </row>
    <row r="108" spans="1:8" ht="21.2" customHeight="1" x14ac:dyDescent="0.25">
      <c r="A108" s="5"/>
      <c r="B108" s="10"/>
      <c r="C108" s="10"/>
      <c r="D108" s="10"/>
      <c r="E108" s="10"/>
      <c r="F108" s="10"/>
      <c r="G108" s="10"/>
      <c r="H108" s="1"/>
    </row>
    <row r="109" spans="1:8" ht="21.2" customHeight="1" x14ac:dyDescent="0.25">
      <c r="A109" s="5"/>
      <c r="B109" s="10"/>
      <c r="C109" s="10"/>
      <c r="D109" s="10"/>
      <c r="E109" s="10"/>
      <c r="F109" s="10"/>
      <c r="G109" s="10"/>
      <c r="H109" s="1"/>
    </row>
    <row r="110" spans="1:8" ht="21.2" customHeight="1" x14ac:dyDescent="0.25">
      <c r="A110" s="5"/>
      <c r="B110" s="10"/>
      <c r="C110" s="10"/>
      <c r="D110" s="10"/>
      <c r="E110" s="10"/>
      <c r="F110" s="10"/>
      <c r="G110" s="10"/>
      <c r="H110" s="1"/>
    </row>
    <row r="111" spans="1:8" ht="21.2" customHeight="1" x14ac:dyDescent="0.25">
      <c r="A111" s="5"/>
      <c r="B111" s="10"/>
      <c r="C111" s="10"/>
      <c r="D111" s="10"/>
      <c r="E111" s="10"/>
      <c r="F111" s="10"/>
      <c r="G111" s="10"/>
      <c r="H111" s="1"/>
    </row>
    <row r="112" spans="1:8" ht="21.2" customHeight="1" x14ac:dyDescent="0.25">
      <c r="A112" s="5"/>
      <c r="B112" s="10"/>
      <c r="C112" s="10"/>
      <c r="D112" s="10"/>
      <c r="E112" s="10"/>
      <c r="F112" s="10"/>
      <c r="G112" s="10"/>
      <c r="H112" s="1"/>
    </row>
    <row r="113" spans="1:8" ht="21.2" customHeight="1" x14ac:dyDescent="0.25">
      <c r="A113" s="5"/>
      <c r="B113" s="10"/>
      <c r="C113" s="10"/>
      <c r="D113" s="10"/>
      <c r="E113" s="10"/>
      <c r="F113" s="10"/>
      <c r="G113" s="10"/>
      <c r="H113" s="1"/>
    </row>
    <row r="114" spans="1:8" ht="21.2" customHeight="1" x14ac:dyDescent="0.25">
      <c r="A114" s="5"/>
      <c r="B114" s="10"/>
      <c r="C114" s="10"/>
      <c r="D114" s="10"/>
      <c r="E114" s="10"/>
      <c r="F114" s="10"/>
      <c r="G114" s="10"/>
      <c r="H114" s="1"/>
    </row>
    <row r="115" spans="1:8" ht="21.2" customHeight="1" x14ac:dyDescent="0.25">
      <c r="A115" s="5"/>
      <c r="B115" s="10"/>
      <c r="C115" s="10"/>
      <c r="D115" s="10"/>
      <c r="E115" s="10"/>
      <c r="F115" s="10"/>
      <c r="G115" s="10"/>
      <c r="H115" s="1"/>
    </row>
    <row r="116" spans="1:8" ht="21.2" customHeight="1" x14ac:dyDescent="0.25">
      <c r="A116" s="5"/>
      <c r="B116" s="10"/>
      <c r="C116" s="10"/>
      <c r="D116" s="10"/>
      <c r="E116" s="10"/>
      <c r="F116" s="10"/>
      <c r="G116" s="10"/>
      <c r="H116" s="1"/>
    </row>
    <row r="117" spans="1:8" ht="21.2" customHeight="1" x14ac:dyDescent="0.25">
      <c r="A117" s="5"/>
      <c r="B117" s="10"/>
      <c r="C117" s="10"/>
      <c r="D117" s="10"/>
      <c r="E117" s="10"/>
      <c r="F117" s="10"/>
      <c r="G117" s="10"/>
      <c r="H117" s="1"/>
    </row>
    <row r="118" spans="1:8" ht="21.2" customHeight="1" x14ac:dyDescent="0.25">
      <c r="A118" s="5"/>
      <c r="B118" s="10"/>
      <c r="C118" s="10"/>
      <c r="D118" s="10"/>
      <c r="E118" s="10"/>
      <c r="F118" s="10"/>
      <c r="G118" s="10"/>
      <c r="H118" s="1"/>
    </row>
    <row r="119" spans="1:8" ht="21.2" customHeight="1" x14ac:dyDescent="0.25">
      <c r="A119" s="5"/>
      <c r="B119" s="10"/>
      <c r="C119" s="10"/>
      <c r="D119" s="10"/>
      <c r="E119" s="10"/>
      <c r="F119" s="10"/>
      <c r="G119" s="10"/>
      <c r="H119" s="1"/>
    </row>
    <row r="120" spans="1:8" ht="21.2" customHeight="1" x14ac:dyDescent="0.25">
      <c r="A120" s="5"/>
      <c r="B120" s="10"/>
      <c r="C120" s="10"/>
      <c r="D120" s="10"/>
      <c r="E120" s="10"/>
      <c r="F120" s="10"/>
      <c r="G120" s="10"/>
      <c r="H120" s="1"/>
    </row>
    <row r="121" spans="1:8" ht="21.2" customHeight="1" x14ac:dyDescent="0.25">
      <c r="A121" s="5"/>
      <c r="B121" s="10"/>
      <c r="C121" s="10"/>
      <c r="D121" s="10"/>
      <c r="E121" s="10"/>
      <c r="F121" s="10"/>
      <c r="G121" s="10"/>
      <c r="H121" s="1"/>
    </row>
    <row r="122" spans="1:8" ht="21.2" customHeight="1" x14ac:dyDescent="0.25">
      <c r="A122" s="5"/>
      <c r="B122" s="10"/>
      <c r="C122" s="10"/>
      <c r="D122" s="10"/>
      <c r="E122" s="10"/>
      <c r="F122" s="10"/>
      <c r="G122" s="10"/>
      <c r="H122" s="1"/>
    </row>
    <row r="123" spans="1:8" ht="21.2" customHeight="1" x14ac:dyDescent="0.25">
      <c r="A123" s="5"/>
      <c r="B123" s="10"/>
      <c r="C123" s="10"/>
      <c r="D123" s="10"/>
      <c r="E123" s="10"/>
      <c r="F123" s="10"/>
      <c r="G123" s="10"/>
      <c r="H123" s="1"/>
    </row>
    <row r="124" spans="1:8" ht="21.2" customHeight="1" x14ac:dyDescent="0.25">
      <c r="A124" s="5"/>
      <c r="B124" s="10"/>
      <c r="C124" s="10"/>
      <c r="D124" s="10"/>
      <c r="E124" s="10"/>
      <c r="F124" s="10"/>
      <c r="G124" s="10"/>
      <c r="H124" s="1"/>
    </row>
    <row r="125" spans="1:8" ht="21.2" customHeight="1" x14ac:dyDescent="0.25">
      <c r="A125" s="5"/>
      <c r="B125" s="10"/>
      <c r="C125" s="10"/>
      <c r="D125" s="10"/>
      <c r="E125" s="10"/>
      <c r="F125" s="10"/>
      <c r="G125" s="10"/>
      <c r="H125" s="1"/>
    </row>
    <row r="126" spans="1:8" ht="21.2" customHeight="1" x14ac:dyDescent="0.25">
      <c r="A126" s="5"/>
      <c r="B126" s="10"/>
      <c r="C126" s="10"/>
      <c r="D126" s="10"/>
      <c r="E126" s="10"/>
      <c r="F126" s="10"/>
      <c r="G126" s="10"/>
      <c r="H126" s="1"/>
    </row>
    <row r="127" spans="1:8" ht="21.2" customHeight="1" x14ac:dyDescent="0.25">
      <c r="A127" s="5"/>
      <c r="B127" s="10"/>
      <c r="C127" s="10"/>
      <c r="D127" s="10"/>
      <c r="E127" s="10"/>
      <c r="F127" s="10"/>
      <c r="G127" s="10"/>
      <c r="H127" s="1"/>
    </row>
    <row r="128" spans="1:8" ht="21.2" customHeight="1" x14ac:dyDescent="0.25">
      <c r="A128" s="5"/>
      <c r="B128" s="10"/>
      <c r="C128" s="10"/>
      <c r="D128" s="10"/>
      <c r="E128" s="10"/>
      <c r="F128" s="10"/>
      <c r="G128" s="10"/>
      <c r="H128" s="1"/>
    </row>
    <row r="129" spans="1:8" ht="21.2" customHeight="1" x14ac:dyDescent="0.25">
      <c r="A129" s="5"/>
      <c r="B129" s="10"/>
      <c r="C129" s="10"/>
      <c r="D129" s="10"/>
      <c r="E129" s="10"/>
      <c r="F129" s="10"/>
      <c r="G129" s="10"/>
      <c r="H129" s="1"/>
    </row>
    <row r="130" spans="1:8" ht="21.2" customHeight="1" x14ac:dyDescent="0.25">
      <c r="A130" s="5"/>
      <c r="B130" s="10"/>
      <c r="C130" s="10"/>
      <c r="D130" s="10"/>
      <c r="E130" s="10"/>
      <c r="F130" s="10"/>
      <c r="G130" s="10"/>
      <c r="H130" s="1"/>
    </row>
    <row r="131" spans="1:8" ht="21.2" customHeight="1" x14ac:dyDescent="0.25">
      <c r="A131" s="5"/>
      <c r="B131" s="10"/>
      <c r="C131" s="10"/>
      <c r="D131" s="10"/>
      <c r="E131" s="10"/>
      <c r="F131" s="10"/>
      <c r="G131" s="10"/>
      <c r="H131" s="1"/>
    </row>
    <row r="132" spans="1:8" ht="21.2" customHeight="1" x14ac:dyDescent="0.25">
      <c r="A132" s="5"/>
      <c r="B132" s="10"/>
      <c r="C132" s="10"/>
      <c r="D132" s="10"/>
      <c r="E132" s="10"/>
      <c r="F132" s="10"/>
      <c r="G132" s="10"/>
      <c r="H132" s="1"/>
    </row>
    <row r="133" spans="1:8" ht="21.2" customHeight="1" x14ac:dyDescent="0.25">
      <c r="A133" s="5"/>
      <c r="B133" s="10"/>
      <c r="C133" s="10"/>
      <c r="D133" s="10"/>
      <c r="E133" s="10"/>
      <c r="F133" s="10"/>
      <c r="G133" s="10"/>
      <c r="H133" s="1"/>
    </row>
    <row r="134" spans="1:8" ht="21.2" customHeight="1" x14ac:dyDescent="0.25">
      <c r="A134" s="5"/>
      <c r="B134" s="10"/>
      <c r="C134" s="10"/>
      <c r="D134" s="10"/>
      <c r="E134" s="10"/>
      <c r="F134" s="10"/>
      <c r="G134" s="10"/>
      <c r="H134" s="1"/>
    </row>
    <row r="135" spans="1:8" ht="21.2" customHeight="1" x14ac:dyDescent="0.25">
      <c r="A135" s="5"/>
      <c r="B135" s="10"/>
      <c r="C135" s="10"/>
      <c r="D135" s="10"/>
      <c r="E135" s="10"/>
      <c r="F135" s="10"/>
      <c r="G135" s="10"/>
      <c r="H135" s="1"/>
    </row>
    <row r="136" spans="1:8" ht="21.2" customHeight="1" x14ac:dyDescent="0.25">
      <c r="A136" s="5"/>
      <c r="B136" s="10"/>
      <c r="C136" s="10"/>
      <c r="D136" s="10"/>
      <c r="E136" s="10"/>
      <c r="F136" s="10"/>
      <c r="G136" s="10"/>
      <c r="H136" s="1"/>
    </row>
    <row r="137" spans="1:8" ht="21.2" customHeight="1" x14ac:dyDescent="0.25">
      <c r="A137" s="5"/>
      <c r="B137" s="10"/>
      <c r="C137" s="10"/>
      <c r="D137" s="10"/>
      <c r="E137" s="10"/>
      <c r="F137" s="10"/>
      <c r="G137" s="10"/>
      <c r="H137" s="1"/>
    </row>
    <row r="138" spans="1:8" ht="21.2" customHeight="1" x14ac:dyDescent="0.25">
      <c r="A138" s="5"/>
      <c r="B138" s="10"/>
      <c r="C138" s="10"/>
      <c r="D138" s="10"/>
      <c r="E138" s="10"/>
      <c r="F138" s="10"/>
      <c r="G138" s="10"/>
      <c r="H138" s="1"/>
    </row>
    <row r="139" spans="1:8" ht="21.2" customHeight="1" x14ac:dyDescent="0.25">
      <c r="A139" s="5"/>
      <c r="B139" s="10"/>
      <c r="C139" s="10"/>
      <c r="D139" s="10"/>
      <c r="E139" s="10"/>
      <c r="F139" s="10"/>
      <c r="G139" s="10"/>
      <c r="H139" s="1"/>
    </row>
    <row r="140" spans="1:8" ht="21.2" customHeight="1" x14ac:dyDescent="0.25">
      <c r="A140" s="5"/>
      <c r="B140" s="10"/>
      <c r="C140" s="10"/>
      <c r="D140" s="10"/>
      <c r="E140" s="10"/>
      <c r="F140" s="10"/>
      <c r="G140" s="10"/>
      <c r="H140" s="1"/>
    </row>
    <row r="141" spans="1:8" ht="21.2" customHeight="1" x14ac:dyDescent="0.25">
      <c r="A141" s="5"/>
      <c r="B141" s="10"/>
      <c r="C141" s="10"/>
      <c r="D141" s="10"/>
      <c r="E141" s="10"/>
      <c r="F141" s="10"/>
      <c r="G141" s="10"/>
      <c r="H141" s="1"/>
    </row>
    <row r="142" spans="1:8" ht="21.2" customHeight="1" x14ac:dyDescent="0.25">
      <c r="A142" s="5"/>
      <c r="B142" s="10"/>
      <c r="C142" s="10"/>
      <c r="D142" s="10"/>
      <c r="E142" s="10"/>
      <c r="F142" s="10"/>
      <c r="G142" s="10"/>
      <c r="H142" s="1"/>
    </row>
    <row r="143" spans="1:8" ht="21.2" customHeight="1" x14ac:dyDescent="0.25">
      <c r="A143" s="5"/>
      <c r="B143" s="10"/>
      <c r="C143" s="10"/>
      <c r="D143" s="10"/>
      <c r="E143" s="10"/>
      <c r="F143" s="10"/>
      <c r="G143" s="10"/>
      <c r="H143" s="1"/>
    </row>
    <row r="144" spans="1:8" ht="21.2" customHeight="1" x14ac:dyDescent="0.25">
      <c r="A144" s="5"/>
      <c r="B144" s="10"/>
      <c r="C144" s="10"/>
      <c r="D144" s="10"/>
      <c r="E144" s="10"/>
      <c r="F144" s="10"/>
      <c r="G144" s="10"/>
      <c r="H144" s="1"/>
    </row>
    <row r="145" spans="1:8" ht="21.2" customHeight="1" x14ac:dyDescent="0.25">
      <c r="A145" s="5"/>
      <c r="B145" s="10"/>
      <c r="C145" s="10"/>
      <c r="D145" s="10"/>
      <c r="E145" s="10"/>
      <c r="F145" s="10"/>
      <c r="G145" s="10"/>
      <c r="H145" s="1"/>
    </row>
    <row r="146" spans="1:8" ht="21.2" customHeight="1" x14ac:dyDescent="0.25">
      <c r="A146" s="5"/>
      <c r="B146" s="10"/>
      <c r="C146" s="10"/>
      <c r="D146" s="10"/>
      <c r="E146" s="10"/>
      <c r="F146" s="10"/>
      <c r="G146" s="10"/>
      <c r="H146" s="1"/>
    </row>
    <row r="147" spans="1:8" ht="21.2" customHeight="1" x14ac:dyDescent="0.25">
      <c r="A147" s="5"/>
      <c r="B147" s="10"/>
      <c r="C147" s="10"/>
      <c r="D147" s="10"/>
      <c r="E147" s="10"/>
      <c r="F147" s="10"/>
      <c r="G147" s="10"/>
      <c r="H147" s="1"/>
    </row>
    <row r="148" spans="1:8" ht="21.2" customHeight="1" x14ac:dyDescent="0.25">
      <c r="A148" s="5"/>
      <c r="B148" s="10"/>
      <c r="C148" s="10"/>
      <c r="D148" s="10"/>
      <c r="E148" s="10"/>
      <c r="F148" s="10"/>
      <c r="G148" s="10"/>
      <c r="H148" s="1"/>
    </row>
    <row r="149" spans="1:8" ht="21.2" customHeight="1" x14ac:dyDescent="0.25">
      <c r="A149" s="5"/>
      <c r="B149" s="10"/>
      <c r="C149" s="10"/>
      <c r="D149" s="10"/>
      <c r="E149" s="10"/>
      <c r="F149" s="10"/>
      <c r="G149" s="10"/>
      <c r="H149" s="1"/>
    </row>
    <row r="150" spans="1:8" ht="21.2" customHeight="1" x14ac:dyDescent="0.25">
      <c r="A150" s="5"/>
      <c r="B150" s="10"/>
      <c r="C150" s="10"/>
      <c r="D150" s="10"/>
      <c r="E150" s="10"/>
      <c r="F150" s="10"/>
      <c r="G150" s="10"/>
      <c r="H150" s="1"/>
    </row>
    <row r="151" spans="1:8" ht="21.2" customHeight="1" x14ac:dyDescent="0.25">
      <c r="A151" s="5"/>
      <c r="B151" s="10"/>
      <c r="C151" s="10"/>
      <c r="D151" s="10"/>
      <c r="E151" s="10"/>
      <c r="F151" s="10"/>
      <c r="G151" s="10"/>
      <c r="H151" s="1"/>
    </row>
    <row r="152" spans="1:8" ht="21.2" customHeight="1" x14ac:dyDescent="0.25">
      <c r="A152" s="5"/>
      <c r="B152" s="10"/>
      <c r="C152" s="10"/>
      <c r="D152" s="10"/>
      <c r="E152" s="10"/>
      <c r="F152" s="10"/>
      <c r="G152" s="10"/>
      <c r="H152" s="1"/>
    </row>
    <row r="153" spans="1:8" ht="21.2" customHeight="1" x14ac:dyDescent="0.25">
      <c r="A153" s="5"/>
      <c r="B153" s="10"/>
      <c r="C153" s="10"/>
      <c r="D153" s="10"/>
      <c r="E153" s="10"/>
      <c r="F153" s="10"/>
      <c r="G153" s="10"/>
      <c r="H153" s="1"/>
    </row>
    <row r="154" spans="1:8" ht="21.2" customHeight="1" x14ac:dyDescent="0.25">
      <c r="A154" s="5"/>
      <c r="B154" s="10"/>
      <c r="C154" s="10"/>
      <c r="D154" s="10"/>
      <c r="E154" s="10"/>
      <c r="F154" s="10"/>
      <c r="G154" s="10"/>
      <c r="H154" s="1"/>
    </row>
    <row r="155" spans="1:8" ht="21.2" customHeight="1" x14ac:dyDescent="0.25">
      <c r="A155" s="5"/>
      <c r="B155" s="10"/>
      <c r="C155" s="10"/>
      <c r="D155" s="10"/>
      <c r="E155" s="10"/>
      <c r="F155" s="10"/>
      <c r="G155" s="10"/>
      <c r="H155" s="1"/>
    </row>
    <row r="156" spans="1:8" ht="21.2" customHeight="1" x14ac:dyDescent="0.25">
      <c r="A156" s="5"/>
      <c r="B156" s="10"/>
      <c r="C156" s="10"/>
      <c r="D156" s="10"/>
      <c r="E156" s="10"/>
      <c r="F156" s="10"/>
      <c r="G156" s="10"/>
      <c r="H156" s="1"/>
    </row>
    <row r="157" spans="1:8" ht="21.2" customHeight="1" x14ac:dyDescent="0.25">
      <c r="A157" s="5"/>
      <c r="B157" s="10"/>
      <c r="C157" s="10"/>
      <c r="D157" s="10"/>
      <c r="E157" s="10"/>
      <c r="F157" s="10"/>
      <c r="G157" s="10"/>
      <c r="H157" s="1"/>
    </row>
    <row r="158" spans="1:8" ht="21.2" customHeight="1" x14ac:dyDescent="0.25">
      <c r="A158" s="5"/>
      <c r="B158" s="10"/>
      <c r="C158" s="10"/>
      <c r="D158" s="10"/>
      <c r="E158" s="10"/>
      <c r="F158" s="10"/>
      <c r="G158" s="10"/>
      <c r="H158" s="1"/>
    </row>
    <row r="159" spans="1:8" ht="21.2" customHeight="1" x14ac:dyDescent="0.25">
      <c r="A159" s="5"/>
      <c r="B159" s="10"/>
      <c r="C159" s="10"/>
      <c r="D159" s="10"/>
      <c r="E159" s="10"/>
      <c r="F159" s="10"/>
      <c r="G159" s="10"/>
      <c r="H159" s="1"/>
    </row>
    <row r="160" spans="1:8" ht="21.2" customHeight="1" x14ac:dyDescent="0.25">
      <c r="A160" s="5"/>
      <c r="B160" s="10"/>
      <c r="C160" s="10"/>
      <c r="D160" s="10"/>
      <c r="E160" s="10"/>
      <c r="F160" s="10"/>
      <c r="G160" s="10"/>
      <c r="H160" s="1"/>
    </row>
    <row r="161" spans="1:8" ht="21.2" customHeight="1" x14ac:dyDescent="0.25">
      <c r="A161" s="5"/>
      <c r="B161" s="10"/>
      <c r="C161" s="10"/>
      <c r="D161" s="10"/>
      <c r="E161" s="10"/>
      <c r="F161" s="10"/>
      <c r="G161" s="10"/>
      <c r="H161" s="1"/>
    </row>
    <row r="162" spans="1:8" ht="21.2" customHeight="1" x14ac:dyDescent="0.25">
      <c r="A162" s="5"/>
      <c r="B162" s="10"/>
      <c r="C162" s="10"/>
      <c r="D162" s="10"/>
      <c r="E162" s="10"/>
      <c r="F162" s="10"/>
      <c r="G162" s="10"/>
      <c r="H162" s="1"/>
    </row>
    <row r="163" spans="1:8" ht="21.2" customHeight="1" x14ac:dyDescent="0.25">
      <c r="A163" s="5"/>
      <c r="B163" s="10"/>
      <c r="C163" s="10"/>
      <c r="D163" s="10"/>
      <c r="E163" s="10"/>
      <c r="F163" s="10"/>
      <c r="G163" s="10"/>
      <c r="H163" s="1"/>
    </row>
    <row r="164" spans="1:8" ht="21.2" customHeight="1" x14ac:dyDescent="0.25">
      <c r="A164" s="5"/>
      <c r="B164" s="10"/>
      <c r="C164" s="10"/>
      <c r="D164" s="10"/>
      <c r="E164" s="10"/>
      <c r="F164" s="10"/>
      <c r="G164" s="10"/>
      <c r="H164" s="1"/>
    </row>
    <row r="165" spans="1:8" ht="21.2" customHeight="1" x14ac:dyDescent="0.25">
      <c r="A165" s="5"/>
      <c r="B165" s="10"/>
      <c r="C165" s="10"/>
      <c r="D165" s="10"/>
      <c r="E165" s="10"/>
      <c r="F165" s="10"/>
      <c r="G165" s="10"/>
      <c r="H165" s="1"/>
    </row>
    <row r="166" spans="1:8" ht="21.2" customHeight="1" x14ac:dyDescent="0.25">
      <c r="A166" s="5"/>
      <c r="B166" s="10"/>
      <c r="C166" s="10"/>
      <c r="D166" s="10"/>
      <c r="E166" s="10"/>
      <c r="F166" s="10"/>
      <c r="G166" s="10"/>
      <c r="H166" s="1"/>
    </row>
    <row r="167" spans="1:8" ht="21.2" customHeight="1" x14ac:dyDescent="0.25">
      <c r="A167" s="5"/>
      <c r="B167" s="10"/>
      <c r="C167" s="10"/>
      <c r="D167" s="10"/>
      <c r="E167" s="10"/>
      <c r="F167" s="10"/>
      <c r="G167" s="10"/>
      <c r="H167" s="1"/>
    </row>
    <row r="168" spans="1:8" ht="21.2" customHeight="1" x14ac:dyDescent="0.25">
      <c r="A168" s="5"/>
      <c r="B168" s="10"/>
      <c r="C168" s="10"/>
      <c r="D168" s="10"/>
      <c r="E168" s="10"/>
      <c r="F168" s="10"/>
      <c r="G168" s="10"/>
      <c r="H168" s="1"/>
    </row>
    <row r="169" spans="1:8" ht="21.2" customHeight="1" x14ac:dyDescent="0.25">
      <c r="A169" s="5"/>
      <c r="B169" s="10"/>
      <c r="C169" s="10"/>
      <c r="D169" s="10"/>
      <c r="E169" s="10"/>
      <c r="F169" s="10"/>
      <c r="G169" s="10"/>
      <c r="H169" s="1"/>
    </row>
    <row r="170" spans="1:8" ht="21.2" customHeight="1" x14ac:dyDescent="0.25">
      <c r="A170" s="5"/>
      <c r="B170" s="10"/>
      <c r="C170" s="10"/>
      <c r="D170" s="10"/>
      <c r="E170" s="10"/>
      <c r="F170" s="10"/>
      <c r="G170" s="10"/>
      <c r="H170" s="1"/>
    </row>
    <row r="171" spans="1:8" ht="21.2" customHeight="1" x14ac:dyDescent="0.25">
      <c r="A171" s="5"/>
      <c r="B171" s="10"/>
      <c r="C171" s="10"/>
      <c r="D171" s="10"/>
      <c r="E171" s="10"/>
      <c r="F171" s="10"/>
      <c r="G171" s="10"/>
      <c r="H171" s="1"/>
    </row>
    <row r="172" spans="1:8" ht="21.2" customHeight="1" x14ac:dyDescent="0.25">
      <c r="A172" s="5"/>
      <c r="B172" s="10"/>
      <c r="C172" s="10"/>
      <c r="D172" s="10"/>
      <c r="E172" s="10"/>
      <c r="F172" s="10"/>
      <c r="G172" s="10"/>
      <c r="H172" s="1"/>
    </row>
    <row r="173" spans="1:8" ht="21.2" customHeight="1" x14ac:dyDescent="0.25">
      <c r="A173" s="5"/>
      <c r="B173" s="10"/>
      <c r="C173" s="10"/>
      <c r="D173" s="10"/>
      <c r="E173" s="10"/>
      <c r="F173" s="10"/>
      <c r="G173" s="10"/>
      <c r="H173" s="1"/>
    </row>
    <row r="174" spans="1:8" ht="21.2" customHeight="1" x14ac:dyDescent="0.25">
      <c r="A174" s="5"/>
      <c r="B174" s="10"/>
      <c r="C174" s="10"/>
      <c r="D174" s="10"/>
      <c r="E174" s="10"/>
      <c r="F174" s="10"/>
      <c r="G174" s="10"/>
      <c r="H174" s="1"/>
    </row>
    <row r="175" spans="1:8" ht="21.2" customHeight="1" x14ac:dyDescent="0.25">
      <c r="A175" s="5"/>
      <c r="B175" s="10"/>
      <c r="C175" s="10"/>
      <c r="D175" s="10"/>
      <c r="E175" s="10"/>
      <c r="F175" s="10"/>
      <c r="G175" s="10"/>
      <c r="H175" s="1"/>
    </row>
    <row r="176" spans="1:8" ht="21.2" customHeight="1" x14ac:dyDescent="0.25">
      <c r="A176" s="5"/>
      <c r="B176" s="10"/>
      <c r="C176" s="10"/>
      <c r="D176" s="10"/>
      <c r="E176" s="10"/>
      <c r="F176" s="10"/>
      <c r="G176" s="10"/>
      <c r="H176" s="1"/>
    </row>
    <row r="177" spans="1:8" ht="21.2" customHeight="1" x14ac:dyDescent="0.25">
      <c r="A177" s="5"/>
      <c r="B177" s="10"/>
      <c r="C177" s="10"/>
      <c r="D177" s="10"/>
      <c r="E177" s="10"/>
      <c r="F177" s="10"/>
      <c r="G177" s="10"/>
      <c r="H177" s="1"/>
    </row>
    <row r="178" spans="1:8" ht="21.2" customHeight="1" x14ac:dyDescent="0.25">
      <c r="A178" s="5"/>
      <c r="B178" s="10"/>
      <c r="C178" s="10"/>
      <c r="D178" s="10"/>
      <c r="E178" s="10"/>
      <c r="F178" s="10"/>
      <c r="G178" s="10"/>
      <c r="H178" s="1"/>
    </row>
    <row r="179" spans="1:8" ht="21.2" customHeight="1" x14ac:dyDescent="0.25">
      <c r="A179" s="5"/>
      <c r="B179" s="10"/>
      <c r="C179" s="10"/>
      <c r="D179" s="10"/>
      <c r="E179" s="10"/>
      <c r="F179" s="10"/>
      <c r="G179" s="10"/>
      <c r="H179" s="1"/>
    </row>
    <row r="180" spans="1:8" ht="21.2" customHeight="1" x14ac:dyDescent="0.25">
      <c r="A180" s="5"/>
      <c r="B180" s="10"/>
      <c r="C180" s="10"/>
      <c r="D180" s="10"/>
      <c r="E180" s="10"/>
      <c r="F180" s="10"/>
      <c r="G180" s="10"/>
      <c r="H180" s="1"/>
    </row>
    <row r="181" spans="1:8" ht="21.2" customHeight="1" x14ac:dyDescent="0.25">
      <c r="A181" s="5"/>
      <c r="B181" s="10"/>
      <c r="C181" s="10"/>
      <c r="D181" s="10"/>
      <c r="E181" s="10"/>
      <c r="F181" s="10"/>
      <c r="G181" s="10"/>
      <c r="H181" s="1"/>
    </row>
    <row r="182" spans="1:8" ht="21.2" customHeight="1" x14ac:dyDescent="0.25">
      <c r="A182" s="5"/>
      <c r="B182" s="10"/>
      <c r="C182" s="10"/>
      <c r="D182" s="10"/>
      <c r="E182" s="10"/>
      <c r="F182" s="10"/>
      <c r="G182" s="10"/>
      <c r="H182" s="1"/>
    </row>
    <row r="183" spans="1:8" ht="21.2" customHeight="1" x14ac:dyDescent="0.25">
      <c r="A183" s="5"/>
      <c r="B183" s="10"/>
      <c r="C183" s="10"/>
      <c r="D183" s="10"/>
      <c r="E183" s="10"/>
      <c r="F183" s="10"/>
      <c r="G183" s="10"/>
      <c r="H183" s="1"/>
    </row>
    <row r="184" spans="1:8" ht="21.2" customHeight="1" x14ac:dyDescent="0.25">
      <c r="A184" s="5"/>
      <c r="B184" s="10"/>
      <c r="C184" s="10"/>
      <c r="D184" s="10"/>
      <c r="E184" s="10"/>
      <c r="F184" s="10"/>
      <c r="G184" s="10"/>
      <c r="H184" s="1"/>
    </row>
    <row r="185" spans="1:8" ht="21.2" customHeight="1" x14ac:dyDescent="0.25">
      <c r="A185" s="5"/>
      <c r="B185" s="10"/>
      <c r="C185" s="10"/>
      <c r="D185" s="10"/>
      <c r="E185" s="10"/>
      <c r="F185" s="10"/>
      <c r="G185" s="10"/>
      <c r="H185" s="1"/>
    </row>
    <row r="186" spans="1:8" ht="21.2" customHeight="1" x14ac:dyDescent="0.25">
      <c r="A186" s="5"/>
      <c r="B186" s="10"/>
      <c r="C186" s="10"/>
      <c r="D186" s="10"/>
      <c r="E186" s="10"/>
      <c r="F186" s="10"/>
      <c r="G186" s="10"/>
      <c r="H186" s="1"/>
    </row>
    <row r="187" spans="1:8" ht="21.2" customHeight="1" x14ac:dyDescent="0.25">
      <c r="A187" s="5"/>
      <c r="B187" s="10"/>
      <c r="C187" s="10"/>
      <c r="D187" s="10"/>
      <c r="E187" s="10"/>
      <c r="F187" s="10"/>
      <c r="G187" s="10"/>
      <c r="H187" s="1"/>
    </row>
    <row r="188" spans="1:8" ht="21.2" customHeight="1" x14ac:dyDescent="0.25">
      <c r="A188" s="5"/>
      <c r="B188" s="10"/>
      <c r="C188" s="10"/>
      <c r="D188" s="10"/>
      <c r="E188" s="10"/>
      <c r="F188" s="10"/>
      <c r="G188" s="10"/>
      <c r="H188" s="1"/>
    </row>
    <row r="189" spans="1:8" ht="21.2" customHeight="1" x14ac:dyDescent="0.25">
      <c r="A189" s="5"/>
      <c r="B189" s="10"/>
      <c r="C189" s="10"/>
      <c r="D189" s="10"/>
      <c r="E189" s="10"/>
      <c r="F189" s="10"/>
      <c r="G189" s="10"/>
      <c r="H189" s="1"/>
    </row>
    <row r="190" spans="1:8" ht="21.2" customHeight="1" x14ac:dyDescent="0.25">
      <c r="A190" s="5"/>
      <c r="B190" s="10"/>
      <c r="C190" s="10"/>
      <c r="D190" s="10"/>
      <c r="E190" s="10"/>
      <c r="F190" s="10"/>
      <c r="G190" s="10"/>
      <c r="H190" s="1"/>
    </row>
    <row r="191" spans="1:8" ht="21.2" customHeight="1" x14ac:dyDescent="0.25">
      <c r="A191" s="5"/>
      <c r="B191" s="10"/>
      <c r="C191" s="10"/>
      <c r="D191" s="10"/>
      <c r="E191" s="10"/>
      <c r="F191" s="10"/>
      <c r="G191" s="10"/>
      <c r="H191" s="1"/>
    </row>
    <row r="192" spans="1:8" ht="21.2" customHeight="1" x14ac:dyDescent="0.25">
      <c r="A192" s="5"/>
      <c r="B192" s="10"/>
      <c r="C192" s="10"/>
      <c r="D192" s="10"/>
      <c r="E192" s="10"/>
      <c r="F192" s="10"/>
      <c r="G192" s="10"/>
      <c r="H192" s="1"/>
    </row>
    <row r="193" spans="1:8" ht="21.2" customHeight="1" x14ac:dyDescent="0.25">
      <c r="A193" s="5"/>
      <c r="B193" s="10"/>
      <c r="C193" s="10"/>
      <c r="D193" s="10"/>
      <c r="E193" s="10"/>
      <c r="F193" s="10"/>
      <c r="G193" s="10"/>
      <c r="H193" s="1"/>
    </row>
    <row r="194" spans="1:8" ht="21.2" customHeight="1" x14ac:dyDescent="0.25">
      <c r="A194" s="5"/>
      <c r="B194" s="10"/>
      <c r="C194" s="10"/>
      <c r="D194" s="10"/>
      <c r="E194" s="10"/>
      <c r="F194" s="10"/>
      <c r="G194" s="10"/>
      <c r="H194" s="1"/>
    </row>
    <row r="195" spans="1:8" ht="21.2" customHeight="1" x14ac:dyDescent="0.25">
      <c r="A195" s="5"/>
      <c r="B195" s="10"/>
      <c r="C195" s="10"/>
      <c r="D195" s="10"/>
      <c r="E195" s="10"/>
      <c r="F195" s="10"/>
      <c r="G195" s="10"/>
      <c r="H195" s="1"/>
    </row>
    <row r="196" spans="1:8" ht="21.2" customHeight="1" x14ac:dyDescent="0.25">
      <c r="A196" s="5"/>
      <c r="B196" s="10"/>
      <c r="C196" s="10"/>
      <c r="D196" s="10"/>
      <c r="E196" s="10"/>
      <c r="F196" s="10"/>
      <c r="G196" s="10"/>
      <c r="H196" s="1"/>
    </row>
    <row r="197" spans="1:8" ht="21.2" customHeight="1" x14ac:dyDescent="0.25">
      <c r="A197" s="5"/>
      <c r="B197" s="10"/>
      <c r="C197" s="10"/>
      <c r="D197" s="10"/>
      <c r="E197" s="10"/>
      <c r="F197" s="10"/>
      <c r="G197" s="10"/>
      <c r="H197" s="1"/>
    </row>
    <row r="198" spans="1:8" ht="21.2" customHeight="1" x14ac:dyDescent="0.25">
      <c r="A198" s="5"/>
      <c r="B198" s="10"/>
      <c r="C198" s="10"/>
      <c r="D198" s="10"/>
      <c r="E198" s="10"/>
      <c r="F198" s="10"/>
      <c r="G198" s="10"/>
      <c r="H198" s="1"/>
    </row>
    <row r="199" spans="1:8" ht="21.2" customHeight="1" x14ac:dyDescent="0.25">
      <c r="A199" s="5"/>
      <c r="B199" s="10"/>
      <c r="C199" s="10"/>
      <c r="D199" s="10"/>
      <c r="E199" s="10"/>
      <c r="F199" s="10"/>
      <c r="G199" s="10"/>
      <c r="H199" s="1"/>
    </row>
    <row r="200" spans="1:8" ht="21.2" customHeight="1" x14ac:dyDescent="0.25">
      <c r="A200" s="5"/>
      <c r="B200" s="10"/>
      <c r="C200" s="10"/>
      <c r="D200" s="10"/>
      <c r="E200" s="10"/>
      <c r="F200" s="10"/>
      <c r="G200" s="10"/>
      <c r="H200" s="1"/>
    </row>
    <row r="201" spans="1:8" ht="21.2" customHeight="1" x14ac:dyDescent="0.25">
      <c r="A201" s="5"/>
      <c r="B201" s="10"/>
      <c r="C201" s="10"/>
      <c r="D201" s="10"/>
      <c r="E201" s="10"/>
      <c r="F201" s="10"/>
      <c r="G201" s="10"/>
      <c r="H201" s="1"/>
    </row>
    <row r="202" spans="1:8" ht="21.2" customHeight="1" x14ac:dyDescent="0.25">
      <c r="A202" s="5"/>
      <c r="B202" s="10"/>
      <c r="C202" s="10"/>
      <c r="D202" s="10"/>
      <c r="E202" s="10"/>
      <c r="F202" s="10"/>
      <c r="G202" s="10"/>
      <c r="H202" s="1"/>
    </row>
    <row r="203" spans="1:8" ht="21.2" customHeight="1" x14ac:dyDescent="0.25">
      <c r="A203" s="5"/>
      <c r="B203" s="10"/>
      <c r="C203" s="10"/>
      <c r="D203" s="10"/>
      <c r="E203" s="10"/>
      <c r="F203" s="10"/>
      <c r="G203" s="10"/>
      <c r="H203" s="1"/>
    </row>
    <row r="204" spans="1:8" ht="21.2" customHeight="1" x14ac:dyDescent="0.25">
      <c r="A204" s="5"/>
      <c r="B204" s="10"/>
      <c r="C204" s="10"/>
      <c r="D204" s="10"/>
      <c r="E204" s="10"/>
      <c r="F204" s="10"/>
      <c r="G204" s="10"/>
      <c r="H204" s="1"/>
    </row>
    <row r="205" spans="1:8" ht="21.2" customHeight="1" x14ac:dyDescent="0.25">
      <c r="A205" s="5"/>
      <c r="B205" s="10"/>
      <c r="C205" s="10"/>
      <c r="D205" s="10"/>
      <c r="E205" s="10"/>
      <c r="F205" s="10"/>
      <c r="G205" s="10"/>
      <c r="H205" s="1"/>
    </row>
    <row r="206" spans="1:8" ht="21.2" customHeight="1" x14ac:dyDescent="0.25">
      <c r="A206" s="5"/>
      <c r="B206" s="10"/>
      <c r="C206" s="10"/>
      <c r="D206" s="10"/>
      <c r="E206" s="10"/>
      <c r="F206" s="10"/>
      <c r="G206" s="10"/>
      <c r="H206" s="1"/>
    </row>
    <row r="207" spans="1:8" ht="21.2" customHeight="1" x14ac:dyDescent="0.25">
      <c r="A207" s="5"/>
      <c r="B207" s="10"/>
      <c r="C207" s="10"/>
      <c r="D207" s="10"/>
      <c r="E207" s="10"/>
      <c r="F207" s="10"/>
      <c r="G207" s="10"/>
      <c r="H207" s="1"/>
    </row>
    <row r="208" spans="1:8" ht="21.2" customHeight="1" x14ac:dyDescent="0.25">
      <c r="A208" s="5"/>
      <c r="B208" s="10"/>
      <c r="C208" s="10"/>
      <c r="D208" s="10"/>
      <c r="E208" s="10"/>
      <c r="F208" s="10"/>
      <c r="G208" s="10"/>
      <c r="H208" s="1"/>
    </row>
    <row r="209" spans="1:8" ht="21.2" customHeight="1" x14ac:dyDescent="0.25">
      <c r="A209" s="5"/>
      <c r="B209" s="10"/>
      <c r="C209" s="10"/>
      <c r="D209" s="10"/>
      <c r="E209" s="10"/>
      <c r="F209" s="10"/>
      <c r="G209" s="10"/>
      <c r="H209" s="1"/>
    </row>
    <row r="210" spans="1:8" ht="21.2" customHeight="1" x14ac:dyDescent="0.25">
      <c r="A210" s="5"/>
      <c r="B210" s="10"/>
      <c r="C210" s="10"/>
      <c r="D210" s="10"/>
      <c r="E210" s="10"/>
      <c r="F210" s="10"/>
      <c r="G210" s="10"/>
      <c r="H210" s="1"/>
    </row>
    <row r="211" spans="1:8" ht="21.2" customHeight="1" x14ac:dyDescent="0.25">
      <c r="A211" s="5"/>
      <c r="B211" s="10"/>
      <c r="C211" s="10"/>
      <c r="D211" s="10"/>
      <c r="E211" s="10"/>
      <c r="F211" s="10"/>
      <c r="G211" s="10"/>
      <c r="H211" s="1"/>
    </row>
    <row r="212" spans="1:8" ht="21.2" customHeight="1" x14ac:dyDescent="0.25">
      <c r="A212" s="5"/>
      <c r="B212" s="10"/>
      <c r="C212" s="10"/>
      <c r="D212" s="10"/>
      <c r="E212" s="10"/>
      <c r="F212" s="10"/>
      <c r="G212" s="10"/>
      <c r="H212" s="1"/>
    </row>
    <row r="213" spans="1:8" ht="21.2" customHeight="1" x14ac:dyDescent="0.25">
      <c r="A213" s="5"/>
      <c r="B213" s="10"/>
      <c r="C213" s="10"/>
      <c r="D213" s="10"/>
      <c r="E213" s="10"/>
      <c r="F213" s="10"/>
      <c r="G213" s="10"/>
      <c r="H213" s="1"/>
    </row>
    <row r="214" spans="1:8" ht="21.2" customHeight="1" x14ac:dyDescent="0.25">
      <c r="A214" s="5"/>
      <c r="B214" s="10"/>
      <c r="C214" s="10"/>
      <c r="D214" s="10"/>
      <c r="E214" s="10"/>
      <c r="F214" s="10"/>
      <c r="G214" s="10"/>
      <c r="H214" s="1"/>
    </row>
    <row r="215" spans="1:8" ht="21.2" customHeight="1" x14ac:dyDescent="0.25">
      <c r="A215" s="5"/>
      <c r="B215" s="10"/>
      <c r="C215" s="10"/>
      <c r="D215" s="10"/>
      <c r="E215" s="10"/>
      <c r="F215" s="10"/>
      <c r="G215" s="10"/>
      <c r="H215" s="1"/>
    </row>
    <row r="216" spans="1:8" ht="21.2" customHeight="1" x14ac:dyDescent="0.25">
      <c r="A216" s="5"/>
      <c r="B216" s="10"/>
      <c r="C216" s="10"/>
      <c r="D216" s="10"/>
      <c r="E216" s="10"/>
      <c r="F216" s="10"/>
      <c r="G216" s="10"/>
      <c r="H216" s="1"/>
    </row>
    <row r="217" spans="1:8" ht="21.2" customHeight="1" x14ac:dyDescent="0.25">
      <c r="A217" s="5"/>
      <c r="B217" s="10"/>
      <c r="C217" s="10"/>
      <c r="D217" s="10"/>
      <c r="E217" s="10"/>
      <c r="F217" s="10"/>
      <c r="G217" s="10"/>
      <c r="H217" s="1"/>
    </row>
    <row r="218" spans="1:8" ht="21.2" customHeight="1" x14ac:dyDescent="0.25">
      <c r="A218" s="5"/>
      <c r="B218" s="10"/>
      <c r="C218" s="10"/>
      <c r="D218" s="10"/>
      <c r="E218" s="10"/>
      <c r="F218" s="10"/>
      <c r="G218" s="10"/>
      <c r="H218" s="1"/>
    </row>
    <row r="219" spans="1:8" ht="21.2" customHeight="1" x14ac:dyDescent="0.25">
      <c r="A219" s="5"/>
      <c r="B219" s="10"/>
      <c r="C219" s="10"/>
      <c r="D219" s="10"/>
      <c r="E219" s="10"/>
      <c r="F219" s="10"/>
      <c r="G219" s="10"/>
      <c r="H219" s="1"/>
    </row>
    <row r="220" spans="1:8" ht="21.2" customHeight="1" x14ac:dyDescent="0.25">
      <c r="A220" s="5"/>
      <c r="B220" s="10"/>
      <c r="C220" s="10"/>
      <c r="D220" s="10"/>
      <c r="E220" s="10"/>
      <c r="F220" s="10"/>
      <c r="G220" s="10"/>
      <c r="H220" s="1"/>
    </row>
    <row r="221" spans="1:8" ht="21.2" customHeight="1" x14ac:dyDescent="0.25">
      <c r="A221" s="5"/>
      <c r="B221" s="10"/>
      <c r="C221" s="10"/>
      <c r="D221" s="10"/>
      <c r="E221" s="10"/>
      <c r="F221" s="10"/>
      <c r="G221" s="10"/>
      <c r="H221" s="1"/>
    </row>
    <row r="222" spans="1:8" ht="21.2" customHeight="1" x14ac:dyDescent="0.25">
      <c r="A222" s="5"/>
      <c r="B222" s="10"/>
      <c r="C222" s="10"/>
      <c r="D222" s="10"/>
      <c r="E222" s="10"/>
      <c r="F222" s="10"/>
      <c r="G222" s="10"/>
      <c r="H222" s="1"/>
    </row>
    <row r="223" spans="1:8" ht="21.2" customHeight="1" x14ac:dyDescent="0.25">
      <c r="A223" s="5"/>
      <c r="B223" s="10"/>
      <c r="C223" s="10"/>
      <c r="D223" s="10"/>
      <c r="E223" s="10"/>
      <c r="F223" s="10"/>
      <c r="G223" s="10"/>
      <c r="H223" s="1"/>
    </row>
    <row r="224" spans="1:8" ht="21.2" customHeight="1" x14ac:dyDescent="0.25">
      <c r="A224" s="5"/>
      <c r="B224" s="10"/>
      <c r="C224" s="10"/>
      <c r="D224" s="10"/>
      <c r="E224" s="10"/>
      <c r="F224" s="10"/>
      <c r="G224" s="10"/>
      <c r="H224" s="1"/>
    </row>
    <row r="225" spans="1:8" ht="21.2" customHeight="1" x14ac:dyDescent="0.25">
      <c r="A225" s="5"/>
      <c r="B225" s="10"/>
      <c r="C225" s="10"/>
      <c r="D225" s="10"/>
      <c r="E225" s="10"/>
      <c r="F225" s="10"/>
      <c r="G225" s="10"/>
      <c r="H225" s="1"/>
    </row>
    <row r="226" spans="1:8" ht="21.2" customHeight="1" x14ac:dyDescent="0.25">
      <c r="A226" s="5"/>
      <c r="B226" s="10"/>
      <c r="C226" s="10"/>
      <c r="D226" s="10"/>
      <c r="E226" s="10"/>
      <c r="F226" s="10"/>
      <c r="G226" s="10"/>
      <c r="H226" s="1"/>
    </row>
    <row r="227" spans="1:8" ht="21.2" customHeight="1" x14ac:dyDescent="0.25">
      <c r="A227" s="5"/>
      <c r="B227" s="10"/>
      <c r="C227" s="10"/>
      <c r="D227" s="10"/>
      <c r="E227" s="10"/>
      <c r="F227" s="10"/>
      <c r="G227" s="10"/>
      <c r="H227" s="1"/>
    </row>
    <row r="228" spans="1:8" ht="21.2" customHeight="1" x14ac:dyDescent="0.25">
      <c r="A228" s="5"/>
      <c r="B228" s="10"/>
      <c r="C228" s="10"/>
      <c r="D228" s="10"/>
      <c r="E228" s="10"/>
      <c r="F228" s="10"/>
      <c r="G228" s="10"/>
      <c r="H228" s="1"/>
    </row>
    <row r="229" spans="1:8" ht="21.2" customHeight="1" x14ac:dyDescent="0.25">
      <c r="A229" s="5"/>
      <c r="B229" s="10"/>
      <c r="C229" s="10"/>
      <c r="D229" s="10"/>
      <c r="E229" s="10"/>
      <c r="F229" s="10"/>
      <c r="G229" s="10"/>
      <c r="H229" s="1"/>
    </row>
    <row r="230" spans="1:8" ht="21.2" customHeight="1" x14ac:dyDescent="0.25">
      <c r="A230" s="5"/>
      <c r="B230" s="10"/>
      <c r="C230" s="10"/>
      <c r="D230" s="10"/>
      <c r="E230" s="10"/>
      <c r="F230" s="10"/>
      <c r="G230" s="10"/>
      <c r="H230" s="1"/>
    </row>
    <row r="231" spans="1:8" ht="21.2" customHeight="1" x14ac:dyDescent="0.25">
      <c r="A231" s="5"/>
      <c r="B231" s="10"/>
      <c r="C231" s="10"/>
      <c r="D231" s="10"/>
      <c r="E231" s="10"/>
      <c r="F231" s="10"/>
      <c r="G231" s="10"/>
      <c r="H231" s="1"/>
    </row>
    <row r="232" spans="1:8" ht="21.2" customHeight="1" x14ac:dyDescent="0.25">
      <c r="A232" s="5"/>
      <c r="B232" s="10"/>
      <c r="C232" s="10"/>
      <c r="D232" s="10"/>
      <c r="E232" s="10"/>
      <c r="F232" s="10"/>
      <c r="G232" s="10"/>
      <c r="H232" s="1"/>
    </row>
    <row r="233" spans="1:8" ht="21.2" customHeight="1" x14ac:dyDescent="0.25">
      <c r="A233" s="5"/>
      <c r="B233" s="10"/>
      <c r="C233" s="10"/>
      <c r="D233" s="10"/>
      <c r="E233" s="10"/>
      <c r="F233" s="10"/>
      <c r="G233" s="10"/>
      <c r="H233" s="1"/>
    </row>
    <row r="234" spans="1:8" ht="21.2" customHeight="1" x14ac:dyDescent="0.25">
      <c r="A234" s="5"/>
      <c r="B234" s="10"/>
      <c r="C234" s="10"/>
      <c r="D234" s="10"/>
      <c r="E234" s="10"/>
      <c r="F234" s="10"/>
      <c r="G234" s="10"/>
      <c r="H234" s="1"/>
    </row>
    <row r="235" spans="1:8" ht="21.2" customHeight="1" x14ac:dyDescent="0.25">
      <c r="A235" s="5"/>
      <c r="B235" s="10"/>
      <c r="C235" s="10"/>
      <c r="D235" s="10"/>
      <c r="E235" s="10"/>
      <c r="F235" s="10"/>
      <c r="G235" s="10"/>
      <c r="H235" s="1"/>
    </row>
    <row r="236" spans="1:8" ht="21.2" customHeight="1" x14ac:dyDescent="0.25">
      <c r="A236" s="5"/>
      <c r="B236" s="10"/>
      <c r="C236" s="10"/>
      <c r="D236" s="10"/>
      <c r="E236" s="10"/>
      <c r="F236" s="10"/>
      <c r="G236" s="10"/>
      <c r="H236" s="1"/>
    </row>
    <row r="237" spans="1:8" ht="21.2" customHeight="1" x14ac:dyDescent="0.25">
      <c r="A237" s="5"/>
      <c r="B237" s="10"/>
      <c r="C237" s="10"/>
      <c r="D237" s="10"/>
      <c r="E237" s="10"/>
      <c r="F237" s="10"/>
      <c r="G237" s="10"/>
      <c r="H237" s="1"/>
    </row>
    <row r="238" spans="1:8" ht="21.2" customHeight="1" x14ac:dyDescent="0.25">
      <c r="A238" s="5"/>
      <c r="B238" s="10"/>
      <c r="C238" s="10"/>
      <c r="D238" s="10"/>
      <c r="E238" s="10"/>
      <c r="F238" s="10"/>
      <c r="G238" s="10"/>
      <c r="H238" s="1"/>
    </row>
    <row r="239" spans="1:8" ht="21.2" customHeight="1" x14ac:dyDescent="0.25">
      <c r="A239" s="5"/>
      <c r="B239" s="10"/>
      <c r="C239" s="10"/>
      <c r="D239" s="10"/>
      <c r="E239" s="10"/>
      <c r="F239" s="10"/>
      <c r="G239" s="10"/>
      <c r="H239" s="1"/>
    </row>
    <row r="240" spans="1:8" ht="21.2" customHeight="1" x14ac:dyDescent="0.25">
      <c r="A240" s="5"/>
      <c r="B240" s="10"/>
      <c r="C240" s="10"/>
      <c r="D240" s="10"/>
      <c r="E240" s="10"/>
      <c r="F240" s="10"/>
      <c r="G240" s="10"/>
      <c r="H240" s="1"/>
    </row>
    <row r="241" spans="1:8" ht="21.2" customHeight="1" x14ac:dyDescent="0.25">
      <c r="A241" s="5"/>
      <c r="B241" s="10"/>
      <c r="C241" s="10"/>
      <c r="D241" s="10"/>
      <c r="E241" s="10"/>
      <c r="F241" s="10"/>
      <c r="G241" s="10"/>
      <c r="H241" s="1"/>
    </row>
    <row r="242" spans="1:8" ht="21.2" customHeight="1" x14ac:dyDescent="0.25">
      <c r="A242" s="5"/>
      <c r="B242" s="10"/>
      <c r="C242" s="10"/>
      <c r="D242" s="10"/>
      <c r="E242" s="10"/>
      <c r="F242" s="10"/>
      <c r="G242" s="10"/>
      <c r="H242" s="1"/>
    </row>
    <row r="243" spans="1:8" ht="21.2" customHeight="1" x14ac:dyDescent="0.25">
      <c r="A243" s="5"/>
      <c r="B243" s="10"/>
      <c r="C243" s="10"/>
      <c r="D243" s="10"/>
      <c r="E243" s="10"/>
      <c r="F243" s="10"/>
      <c r="G243" s="10"/>
      <c r="H243" s="1"/>
    </row>
    <row r="244" spans="1:8" ht="21.2" customHeight="1" x14ac:dyDescent="0.25">
      <c r="A244" s="5"/>
      <c r="B244" s="10"/>
      <c r="C244" s="10"/>
      <c r="D244" s="10"/>
      <c r="E244" s="10"/>
      <c r="F244" s="10"/>
      <c r="G244" s="10"/>
      <c r="H244" s="1"/>
    </row>
    <row r="245" spans="1:8" ht="21.2" customHeight="1" x14ac:dyDescent="0.25">
      <c r="A245" s="5"/>
      <c r="B245" s="10"/>
      <c r="C245" s="10"/>
      <c r="D245" s="10"/>
      <c r="E245" s="10"/>
      <c r="F245" s="10"/>
      <c r="G245" s="10"/>
      <c r="H245" s="1"/>
    </row>
    <row r="246" spans="1:8" ht="21.2" customHeight="1" x14ac:dyDescent="0.25">
      <c r="A246" s="5"/>
      <c r="B246" s="10"/>
      <c r="C246" s="10"/>
      <c r="D246" s="10"/>
      <c r="E246" s="10"/>
      <c r="F246" s="10"/>
      <c r="G246" s="10"/>
      <c r="H246" s="1"/>
    </row>
    <row r="247" spans="1:8" ht="21.2" customHeight="1" x14ac:dyDescent="0.25">
      <c r="A247" s="5"/>
      <c r="B247" s="10"/>
      <c r="C247" s="10"/>
      <c r="D247" s="10"/>
      <c r="E247" s="10"/>
      <c r="F247" s="10"/>
      <c r="G247" s="10"/>
      <c r="H247" s="1"/>
    </row>
    <row r="248" spans="1:8" ht="21.2" customHeight="1" x14ac:dyDescent="0.25">
      <c r="A248" s="5"/>
      <c r="B248" s="10"/>
      <c r="C248" s="10"/>
      <c r="D248" s="10"/>
      <c r="E248" s="10"/>
      <c r="F248" s="10"/>
      <c r="G248" s="10"/>
      <c r="H248" s="1"/>
    </row>
    <row r="249" spans="1:8" ht="21.2" customHeight="1" x14ac:dyDescent="0.25">
      <c r="A249" s="5"/>
      <c r="B249" s="10"/>
      <c r="C249" s="10"/>
      <c r="D249" s="10"/>
      <c r="E249" s="10"/>
      <c r="F249" s="10"/>
      <c r="G249" s="10"/>
      <c r="H249" s="1"/>
    </row>
    <row r="250" spans="1:8" ht="21.2" customHeight="1" x14ac:dyDescent="0.25">
      <c r="A250" s="5"/>
      <c r="B250" s="10"/>
      <c r="C250" s="10"/>
      <c r="D250" s="10"/>
      <c r="E250" s="10"/>
      <c r="F250" s="10"/>
      <c r="G250" s="10"/>
      <c r="H250" s="1"/>
    </row>
    <row r="251" spans="1:8" ht="21.2" customHeight="1" x14ac:dyDescent="0.25">
      <c r="A251" s="5"/>
      <c r="B251" s="10"/>
      <c r="C251" s="10"/>
      <c r="D251" s="10"/>
      <c r="E251" s="10"/>
      <c r="F251" s="10"/>
      <c r="G251" s="10"/>
      <c r="H251" s="1"/>
    </row>
    <row r="252" spans="1:8" ht="21.2" customHeight="1" x14ac:dyDescent="0.25">
      <c r="A252" s="5"/>
      <c r="B252" s="10"/>
      <c r="C252" s="10"/>
      <c r="D252" s="10"/>
      <c r="E252" s="10"/>
      <c r="F252" s="10"/>
      <c r="G252" s="10"/>
      <c r="H252" s="1"/>
    </row>
    <row r="253" spans="1:8" ht="21.2" customHeight="1" x14ac:dyDescent="0.25">
      <c r="A253" s="5"/>
      <c r="B253" s="10"/>
      <c r="C253" s="10"/>
      <c r="D253" s="10"/>
      <c r="E253" s="10"/>
      <c r="F253" s="10"/>
      <c r="G253" s="10"/>
      <c r="H253" s="1"/>
    </row>
    <row r="254" spans="1:8" ht="21.2" customHeight="1" x14ac:dyDescent="0.25">
      <c r="A254" s="5"/>
      <c r="B254" s="10"/>
      <c r="C254" s="10"/>
      <c r="D254" s="10"/>
      <c r="E254" s="10"/>
      <c r="F254" s="10"/>
      <c r="G254" s="10"/>
      <c r="H254" s="1"/>
    </row>
    <row r="255" spans="1:8" ht="21.2" customHeight="1" x14ac:dyDescent="0.25">
      <c r="A255" s="5"/>
      <c r="B255" s="10"/>
      <c r="C255" s="10"/>
      <c r="D255" s="10"/>
      <c r="E255" s="10"/>
      <c r="F255" s="10"/>
      <c r="G255" s="10"/>
      <c r="H255" s="1"/>
    </row>
    <row r="256" spans="1:8" ht="21.2" customHeight="1" x14ac:dyDescent="0.25">
      <c r="A256" s="5"/>
      <c r="B256" s="10"/>
      <c r="C256" s="10"/>
      <c r="D256" s="10"/>
      <c r="E256" s="10"/>
      <c r="F256" s="10"/>
      <c r="G256" s="10"/>
      <c r="H256" s="1"/>
    </row>
    <row r="257" spans="1:14" ht="21.2" customHeight="1" x14ac:dyDescent="0.25">
      <c r="A257" s="5"/>
      <c r="B257" s="10"/>
      <c r="C257" s="10"/>
      <c r="D257" s="10"/>
      <c r="E257" s="10"/>
      <c r="F257" s="10"/>
      <c r="G257" s="10"/>
      <c r="H257" s="1"/>
    </row>
    <row r="258" spans="1:14" ht="21.2" customHeight="1" x14ac:dyDescent="0.25">
      <c r="A258" s="5"/>
      <c r="B258" s="10"/>
      <c r="C258" s="10"/>
      <c r="D258" s="10"/>
      <c r="E258" s="10"/>
      <c r="F258" s="10"/>
      <c r="G258" s="10"/>
      <c r="H258" s="1"/>
    </row>
    <row r="259" spans="1:14" ht="21.2" customHeight="1" x14ac:dyDescent="0.25">
      <c r="A259" s="5"/>
      <c r="B259" s="10"/>
      <c r="C259" s="10"/>
      <c r="D259" s="10"/>
      <c r="E259" s="10"/>
      <c r="F259" s="10"/>
      <c r="G259" s="10"/>
      <c r="H259" s="1"/>
    </row>
    <row r="260" spans="1:14" ht="21.2" customHeight="1" x14ac:dyDescent="0.25">
      <c r="A260" s="5"/>
      <c r="B260" s="10"/>
      <c r="C260" s="10"/>
      <c r="D260" s="10"/>
      <c r="E260" s="10"/>
      <c r="F260" s="10"/>
      <c r="G260" s="10"/>
      <c r="H260" s="1"/>
    </row>
    <row r="261" spans="1:14" ht="21.2" customHeight="1" x14ac:dyDescent="0.25">
      <c r="A261" s="5"/>
      <c r="B261" s="10"/>
      <c r="C261" s="10"/>
      <c r="D261" s="10"/>
      <c r="E261" s="10"/>
      <c r="F261" s="10"/>
      <c r="G261" s="10"/>
      <c r="H261" s="1"/>
    </row>
    <row r="262" spans="1:14" ht="21.2" customHeight="1" x14ac:dyDescent="0.25">
      <c r="A262" s="5"/>
      <c r="B262" s="10"/>
      <c r="C262" s="10"/>
      <c r="D262" s="10"/>
      <c r="E262" s="10"/>
      <c r="F262" s="10"/>
      <c r="G262" s="10"/>
      <c r="H262" s="1"/>
    </row>
    <row r="263" spans="1:14" ht="21.2" customHeight="1" x14ac:dyDescent="0.25">
      <c r="A263" s="5"/>
      <c r="B263" s="10"/>
      <c r="C263" s="10"/>
      <c r="D263" s="10"/>
      <c r="E263" s="10"/>
      <c r="F263" s="10"/>
      <c r="G263" s="10"/>
      <c r="H263" s="1"/>
    </row>
    <row r="264" spans="1:14" ht="21.2" customHeight="1" x14ac:dyDescent="0.25">
      <c r="A264" s="5"/>
      <c r="B264" s="10"/>
      <c r="C264" s="10"/>
      <c r="D264" s="10"/>
      <c r="E264" s="10"/>
      <c r="F264" s="10"/>
      <c r="G264" s="10"/>
      <c r="I264" s="10"/>
      <c r="J264" s="10"/>
      <c r="K264" s="10"/>
      <c r="L264" s="10"/>
      <c r="M264" s="10"/>
      <c r="N264" s="10"/>
    </row>
    <row r="265" spans="1:14" ht="21.2" customHeight="1" x14ac:dyDescent="0.25">
      <c r="A265" s="5"/>
      <c r="B265" s="10"/>
      <c r="C265" s="10"/>
      <c r="D265" s="10"/>
      <c r="E265" s="10"/>
      <c r="F265" s="10"/>
      <c r="G265" s="10"/>
      <c r="I265" s="10"/>
      <c r="J265" s="10"/>
      <c r="K265" s="10"/>
      <c r="L265" s="10"/>
      <c r="M265" s="10"/>
      <c r="N265" s="10"/>
    </row>
    <row r="266" spans="1:14" ht="21.2" customHeight="1" x14ac:dyDescent="0.25">
      <c r="A266" s="5"/>
      <c r="B266" s="10"/>
      <c r="C266" s="10"/>
      <c r="D266" s="10"/>
      <c r="E266" s="10"/>
      <c r="F266" s="10"/>
      <c r="G266" s="10"/>
      <c r="I266" s="10"/>
      <c r="J266" s="10"/>
      <c r="K266" s="10"/>
      <c r="L266" s="10"/>
      <c r="M266" s="10"/>
      <c r="N266" s="10"/>
    </row>
    <row r="267" spans="1:14" ht="21.2" customHeight="1" x14ac:dyDescent="0.25">
      <c r="A267" s="5"/>
      <c r="B267" s="10"/>
      <c r="C267" s="10"/>
      <c r="D267" s="10"/>
      <c r="E267" s="10"/>
      <c r="F267" s="10"/>
      <c r="I267" s="10"/>
      <c r="J267" s="10"/>
      <c r="K267" s="10"/>
      <c r="L267" s="10"/>
      <c r="M267" s="10"/>
      <c r="N267" s="10"/>
    </row>
    <row r="268" spans="1:14" ht="21.2" customHeight="1" x14ac:dyDescent="0.25">
      <c r="A268" s="5"/>
      <c r="B268" s="10"/>
      <c r="C268" s="10"/>
      <c r="D268" s="10"/>
      <c r="E268" s="10"/>
      <c r="F268" s="10"/>
      <c r="I268" s="10"/>
      <c r="J268" s="10"/>
      <c r="K268" s="10"/>
      <c r="L268" s="10"/>
      <c r="M268" s="10"/>
      <c r="N268" s="10"/>
    </row>
    <row r="269" spans="1:14" ht="21.2" customHeight="1" x14ac:dyDescent="0.25">
      <c r="A269" s="5"/>
      <c r="B269" s="10"/>
      <c r="C269" s="10"/>
      <c r="D269" s="10"/>
      <c r="E269" s="10"/>
      <c r="F269" s="10"/>
      <c r="I269" s="10"/>
      <c r="J269" s="10"/>
      <c r="K269" s="10"/>
      <c r="L269" s="10"/>
      <c r="M269" s="10"/>
      <c r="N269" s="10"/>
    </row>
    <row r="270" spans="1:14" ht="21.2" customHeight="1" x14ac:dyDescent="0.25">
      <c r="A270" s="5"/>
      <c r="B270" s="10"/>
      <c r="C270" s="10"/>
      <c r="D270" s="10"/>
      <c r="E270" s="10"/>
      <c r="F270" s="10"/>
      <c r="I270" s="10"/>
      <c r="J270" s="10"/>
      <c r="K270" s="10"/>
      <c r="L270" s="10"/>
      <c r="M270" s="10"/>
      <c r="N270" s="10"/>
    </row>
    <row r="271" spans="1:14" ht="21.2" customHeight="1" x14ac:dyDescent="0.25">
      <c r="A271" s="5"/>
      <c r="B271" s="10"/>
      <c r="C271" s="10"/>
      <c r="D271" s="10"/>
      <c r="E271" s="10"/>
      <c r="F271" s="10"/>
      <c r="I271" s="10"/>
      <c r="J271" s="10"/>
      <c r="K271" s="10"/>
      <c r="L271" s="10"/>
      <c r="M271" s="10"/>
      <c r="N271" s="10"/>
    </row>
    <row r="272" spans="1:14" ht="21.2" customHeight="1" x14ac:dyDescent="0.25">
      <c r="A272" s="5"/>
      <c r="B272" s="10"/>
      <c r="C272" s="10"/>
      <c r="D272" s="10"/>
      <c r="E272" s="10"/>
      <c r="F272" s="10"/>
      <c r="I272" s="10"/>
      <c r="J272" s="10"/>
      <c r="K272" s="10"/>
      <c r="L272" s="10"/>
      <c r="M272" s="10"/>
      <c r="N272" s="10"/>
    </row>
    <row r="273" spans="1:14" ht="21.2" customHeight="1" x14ac:dyDescent="0.25">
      <c r="A273" s="5"/>
      <c r="B273" s="10"/>
      <c r="C273" s="10"/>
      <c r="D273" s="10"/>
      <c r="E273" s="10"/>
      <c r="F273" s="10"/>
      <c r="I273" s="10"/>
      <c r="J273" s="10"/>
      <c r="K273" s="10"/>
      <c r="L273" s="10"/>
      <c r="M273" s="10"/>
      <c r="N273" s="10"/>
    </row>
    <row r="274" spans="1:14" ht="21.2" customHeight="1" x14ac:dyDescent="0.25">
      <c r="A274" s="5"/>
      <c r="B274" s="10"/>
      <c r="C274" s="10"/>
      <c r="D274" s="10"/>
      <c r="E274" s="10"/>
      <c r="F274" s="10"/>
      <c r="I274" s="10"/>
      <c r="J274" s="10"/>
      <c r="K274" s="10"/>
      <c r="L274" s="10"/>
      <c r="M274" s="10"/>
      <c r="N274" s="10"/>
    </row>
    <row r="275" spans="1:14" ht="21.2" customHeight="1" x14ac:dyDescent="0.25">
      <c r="A275" s="5"/>
      <c r="B275" s="10"/>
      <c r="C275" s="10"/>
      <c r="D275" s="10"/>
      <c r="E275" s="10"/>
      <c r="F275" s="10"/>
    </row>
    <row r="276" spans="1:14" ht="21.2" customHeight="1" x14ac:dyDescent="0.25">
      <c r="A276" s="5"/>
      <c r="B276" s="10"/>
      <c r="C276" s="10"/>
      <c r="D276" s="10"/>
      <c r="E276" s="10"/>
      <c r="F276" s="10"/>
      <c r="H276" s="1"/>
    </row>
    <row r="277" spans="1:14" ht="21.2" customHeight="1" x14ac:dyDescent="0.25">
      <c r="A277" s="5"/>
      <c r="B277" s="10"/>
      <c r="C277" s="10"/>
      <c r="D277" s="10"/>
      <c r="E277" s="10"/>
      <c r="F277" s="10"/>
      <c r="H277" s="1"/>
    </row>
    <row r="278" spans="1:14" ht="21.2" customHeight="1" x14ac:dyDescent="0.25">
      <c r="A278" s="5"/>
      <c r="B278" s="10"/>
      <c r="C278" s="10"/>
      <c r="D278" s="10"/>
      <c r="E278" s="10"/>
      <c r="F278" s="10"/>
      <c r="H278" s="1"/>
    </row>
    <row r="279" spans="1:14" ht="21.2" customHeight="1" x14ac:dyDescent="0.25">
      <c r="A279" s="5"/>
      <c r="B279" s="10"/>
      <c r="C279" s="10"/>
      <c r="D279" s="10"/>
      <c r="E279" s="10"/>
      <c r="F279" s="10"/>
      <c r="G279" s="1"/>
      <c r="H279" s="1"/>
    </row>
    <row r="280" spans="1:14" ht="21.2" customHeight="1" x14ac:dyDescent="0.25">
      <c r="A280" s="5"/>
      <c r="B280" s="10"/>
      <c r="C280" s="10"/>
      <c r="D280" s="10"/>
      <c r="E280" s="10"/>
      <c r="F280" s="10"/>
      <c r="G280" s="1"/>
      <c r="H280" s="1"/>
    </row>
    <row r="281" spans="1:14" ht="21.2" customHeight="1" x14ac:dyDescent="0.25">
      <c r="A281" s="5"/>
      <c r="B281" s="10"/>
      <c r="C281" s="10"/>
      <c r="D281" s="10"/>
      <c r="E281" s="10"/>
      <c r="F281" s="10"/>
      <c r="G281" s="1"/>
      <c r="H281" s="1"/>
    </row>
    <row r="282" spans="1:14" ht="21.2" customHeight="1" x14ac:dyDescent="0.25">
      <c r="A282" s="5"/>
      <c r="B282" s="10"/>
      <c r="C282" s="10"/>
      <c r="D282" s="10"/>
      <c r="E282" s="10"/>
      <c r="F282" s="10"/>
      <c r="G282" s="1"/>
      <c r="H282" s="1"/>
    </row>
    <row r="283" spans="1:14" ht="21.2" customHeight="1" x14ac:dyDescent="0.25">
      <c r="A283" s="5"/>
      <c r="B283" s="10"/>
      <c r="C283" s="10"/>
      <c r="D283" s="10"/>
      <c r="E283" s="10"/>
      <c r="F283" s="10"/>
      <c r="G283" s="1"/>
      <c r="H283" s="1"/>
    </row>
    <row r="284" spans="1:14" ht="21.2" customHeight="1" x14ac:dyDescent="0.25">
      <c r="A284" s="5"/>
      <c r="B284" s="10"/>
      <c r="C284" s="10"/>
      <c r="D284" s="10"/>
      <c r="E284" s="10"/>
      <c r="F284" s="10"/>
      <c r="G284" s="1"/>
      <c r="H284" s="1"/>
    </row>
    <row r="285" spans="1:14" ht="21.2" customHeight="1" x14ac:dyDescent="0.25">
      <c r="A285" s="5"/>
      <c r="B285" s="10"/>
      <c r="C285" s="10"/>
      <c r="D285" s="10"/>
      <c r="E285" s="10"/>
      <c r="F285" s="10"/>
      <c r="G285" s="1"/>
      <c r="H285" s="1"/>
    </row>
    <row r="286" spans="1:14" ht="21.2" customHeight="1" x14ac:dyDescent="0.25">
      <c r="A286" s="5"/>
      <c r="B286" s="10"/>
      <c r="C286" s="10"/>
      <c r="D286" s="10"/>
      <c r="E286" s="10"/>
      <c r="F286" s="10"/>
      <c r="G286" s="1"/>
      <c r="H286" s="1"/>
    </row>
    <row r="287" spans="1:14" ht="21.2" customHeight="1" x14ac:dyDescent="0.25">
      <c r="A287" s="5"/>
      <c r="B287" s="10"/>
      <c r="C287" s="10"/>
      <c r="D287" s="10"/>
      <c r="E287" s="10"/>
      <c r="F287" s="10"/>
      <c r="G287" s="1"/>
      <c r="H287" s="1"/>
    </row>
    <row r="288" spans="1:14" ht="21.2" customHeight="1" x14ac:dyDescent="0.25">
      <c r="A288" s="5"/>
      <c r="B288" s="10"/>
      <c r="C288" s="10"/>
      <c r="D288" s="10"/>
      <c r="E288" s="10"/>
      <c r="F288" s="10"/>
      <c r="G288" s="1"/>
      <c r="H288" s="1"/>
    </row>
    <row r="289" spans="1:8" ht="21.2" customHeight="1" x14ac:dyDescent="0.25">
      <c r="A289" s="5"/>
      <c r="B289" s="10"/>
      <c r="C289" s="10"/>
      <c r="D289" s="10"/>
      <c r="E289" s="10"/>
      <c r="F289" s="10"/>
      <c r="G289" s="1"/>
      <c r="H289" s="1"/>
    </row>
    <row r="290" spans="1:8" ht="21.2" customHeight="1" x14ac:dyDescent="0.25">
      <c r="A290" s="5"/>
      <c r="B290" s="10"/>
      <c r="C290" s="10"/>
      <c r="D290" s="10"/>
      <c r="E290" s="10"/>
      <c r="F290" s="10"/>
      <c r="G290" s="1"/>
      <c r="H290" s="1"/>
    </row>
    <row r="291" spans="1:8" ht="21.2" customHeight="1" x14ac:dyDescent="0.25">
      <c r="A291" s="5"/>
      <c r="B291" s="10"/>
      <c r="C291" s="10"/>
      <c r="D291" s="10"/>
      <c r="E291" s="10"/>
      <c r="F291" s="10"/>
      <c r="G291" s="1"/>
      <c r="H291" s="1"/>
    </row>
    <row r="292" spans="1:8" ht="21.2" customHeight="1" x14ac:dyDescent="0.25">
      <c r="A292" s="5"/>
      <c r="B292" s="10"/>
      <c r="C292" s="10"/>
      <c r="D292" s="10"/>
      <c r="E292" s="10"/>
      <c r="F292" s="10"/>
      <c r="G292" s="1"/>
      <c r="H292" s="1"/>
    </row>
    <row r="293" spans="1:8" ht="21.2" customHeight="1" x14ac:dyDescent="0.25">
      <c r="A293" s="5"/>
      <c r="B293" s="10"/>
      <c r="C293" s="10"/>
      <c r="D293" s="10"/>
      <c r="E293" s="10"/>
      <c r="F293" s="10"/>
      <c r="G293" s="1"/>
      <c r="H293" s="1"/>
    </row>
    <row r="294" spans="1:8" ht="21.2" customHeight="1" x14ac:dyDescent="0.25">
      <c r="A294" s="5"/>
      <c r="B294" s="10"/>
      <c r="C294" s="10"/>
      <c r="D294" s="10"/>
      <c r="E294" s="10"/>
      <c r="F294" s="10"/>
      <c r="G294" s="1"/>
      <c r="H294" s="1"/>
    </row>
    <row r="295" spans="1:8" ht="21.2" customHeight="1" x14ac:dyDescent="0.25">
      <c r="A295" s="5"/>
      <c r="B295" s="10"/>
      <c r="C295" s="10"/>
      <c r="D295" s="10"/>
      <c r="E295" s="10"/>
      <c r="F295" s="10"/>
      <c r="G295" s="1"/>
      <c r="H295" s="1"/>
    </row>
    <row r="296" spans="1:8" ht="21.2" customHeight="1" x14ac:dyDescent="0.25">
      <c r="A296" s="5"/>
      <c r="B296" s="10"/>
      <c r="C296" s="10"/>
      <c r="D296" s="10"/>
      <c r="E296" s="10"/>
      <c r="F296" s="10"/>
      <c r="G296" s="1"/>
      <c r="H296" s="1"/>
    </row>
    <row r="297" spans="1:8" ht="21.2" customHeight="1" x14ac:dyDescent="0.25">
      <c r="A297" s="5"/>
      <c r="B297" s="10"/>
      <c r="C297" s="10"/>
      <c r="D297" s="10"/>
      <c r="E297" s="10"/>
      <c r="F297" s="10"/>
      <c r="G297" s="1"/>
      <c r="H297" s="1"/>
    </row>
    <row r="298" spans="1:8" ht="21.2" customHeight="1" x14ac:dyDescent="0.25">
      <c r="A298" s="5"/>
      <c r="B298" s="10"/>
      <c r="C298" s="10"/>
      <c r="D298" s="10"/>
      <c r="E298" s="10"/>
      <c r="F298" s="10"/>
      <c r="G298" s="1"/>
      <c r="H298" s="1"/>
    </row>
    <row r="299" spans="1:8" ht="21.2" customHeight="1" x14ac:dyDescent="0.25">
      <c r="A299" s="5"/>
      <c r="B299" s="10"/>
      <c r="C299" s="10"/>
      <c r="D299" s="10"/>
      <c r="E299" s="10"/>
      <c r="F299" s="10"/>
      <c r="G299" s="1"/>
      <c r="H299" s="1"/>
    </row>
    <row r="300" spans="1:8" ht="21.2" customHeight="1" x14ac:dyDescent="0.25">
      <c r="A300" s="5"/>
      <c r="B300" s="10"/>
      <c r="C300" s="10"/>
      <c r="D300" s="10"/>
      <c r="E300" s="10"/>
      <c r="F300" s="10"/>
      <c r="G300" s="1"/>
      <c r="H300" s="1"/>
    </row>
    <row r="301" spans="1:8" ht="21.2" customHeight="1" x14ac:dyDescent="0.25">
      <c r="A301" s="5"/>
      <c r="B301" s="10"/>
      <c r="C301" s="10"/>
      <c r="D301" s="10"/>
      <c r="E301" s="10"/>
      <c r="F301" s="10"/>
      <c r="G301" s="1"/>
      <c r="H301" s="1"/>
    </row>
    <row r="302" spans="1:8" ht="21.2" customHeight="1" x14ac:dyDescent="0.25">
      <c r="A302" s="5"/>
      <c r="B302" s="10"/>
      <c r="C302" s="10"/>
      <c r="D302" s="10"/>
      <c r="E302" s="10"/>
      <c r="F302" s="10"/>
      <c r="G302" s="1"/>
      <c r="H302" s="1"/>
    </row>
    <row r="303" spans="1:8" ht="21.2" customHeight="1" x14ac:dyDescent="0.25">
      <c r="A303" s="10"/>
      <c r="B303" s="10"/>
      <c r="C303" s="10"/>
      <c r="D303" s="10"/>
      <c r="E303" s="10"/>
      <c r="F303" s="10"/>
      <c r="G303" s="1"/>
      <c r="H303" s="1"/>
    </row>
    <row r="304" spans="1:8" ht="21.2" customHeight="1" x14ac:dyDescent="0.25">
      <c r="A304" s="10"/>
      <c r="B304" s="10"/>
      <c r="C304" s="10"/>
      <c r="D304" s="10"/>
      <c r="E304" s="10"/>
      <c r="F304" s="10"/>
      <c r="G304" s="1"/>
      <c r="H304" s="1"/>
    </row>
    <row r="305" spans="1:8" ht="21.2" customHeight="1" x14ac:dyDescent="0.25">
      <c r="A305" s="10"/>
      <c r="B305" s="10"/>
      <c r="C305" s="10"/>
      <c r="D305" s="10"/>
      <c r="E305" s="10"/>
      <c r="F305" s="10"/>
      <c r="G305" s="1"/>
      <c r="H305" s="1"/>
    </row>
    <row r="306" spans="1:8" ht="21.2" customHeight="1" x14ac:dyDescent="0.25">
      <c r="A306" s="10"/>
      <c r="B306" s="10"/>
      <c r="C306" s="10"/>
      <c r="D306" s="10"/>
      <c r="E306" s="10"/>
      <c r="F306" s="10"/>
      <c r="G306" s="1"/>
      <c r="H306" s="1"/>
    </row>
    <row r="307" spans="1:8" ht="21.2" customHeight="1" x14ac:dyDescent="0.25">
      <c r="A307" s="10"/>
      <c r="B307" s="10"/>
      <c r="C307" s="10"/>
      <c r="D307" s="10"/>
      <c r="E307" s="10"/>
      <c r="F307" s="10"/>
      <c r="G307" s="1"/>
      <c r="H307" s="1"/>
    </row>
    <row r="308" spans="1:8" ht="21.2" customHeight="1" x14ac:dyDescent="0.25">
      <c r="A308" s="10"/>
      <c r="B308" s="10"/>
      <c r="C308" s="10"/>
      <c r="D308" s="10"/>
      <c r="E308" s="10"/>
      <c r="F308" s="10"/>
      <c r="G308" s="1"/>
      <c r="H308" s="1"/>
    </row>
    <row r="309" spans="1:8" ht="21.2" customHeight="1" x14ac:dyDescent="0.25">
      <c r="A309" s="10"/>
      <c r="B309" s="10"/>
      <c r="C309" s="10"/>
      <c r="D309" s="10"/>
      <c r="E309" s="10"/>
      <c r="F309" s="10"/>
      <c r="G309" s="1"/>
      <c r="H309" s="1"/>
    </row>
    <row r="310" spans="1:8" ht="21.2" customHeight="1" x14ac:dyDescent="0.25">
      <c r="A310" s="10"/>
      <c r="B310" s="10"/>
      <c r="C310" s="10"/>
      <c r="D310" s="10"/>
      <c r="E310" s="10"/>
      <c r="F310" s="10"/>
      <c r="G310" s="1"/>
      <c r="H310" s="1"/>
    </row>
    <row r="311" spans="1:8" ht="21.2" customHeight="1" x14ac:dyDescent="0.25">
      <c r="A311" s="10"/>
      <c r="B311" s="10"/>
      <c r="C311" s="10"/>
      <c r="D311" s="10"/>
      <c r="E311" s="10"/>
      <c r="F311" s="10"/>
      <c r="G311" s="1"/>
    </row>
    <row r="312" spans="1:8" ht="21.2" customHeight="1" x14ac:dyDescent="0.25">
      <c r="A312" s="10"/>
      <c r="B312" s="10"/>
      <c r="C312" s="10"/>
      <c r="D312" s="10"/>
      <c r="E312" s="10"/>
      <c r="F312" s="10"/>
      <c r="G312" s="1"/>
    </row>
    <row r="313" spans="1:8" ht="21.2" customHeight="1" x14ac:dyDescent="0.25">
      <c r="A313" s="10"/>
      <c r="B313" s="10"/>
      <c r="C313" s="10"/>
      <c r="D313" s="10"/>
      <c r="E313" s="10"/>
      <c r="F313" s="10"/>
      <c r="G313" s="1"/>
    </row>
  </sheetData>
  <sheetProtection algorithmName="SHA-512" hashValue="749qteckWEnoGnkTSlPYC8UvW20NENuse64Jxlsa8NB/PBrAZ3JfvKfmUborgJgfEqfrIFnb2K16OavcWTd2CA==" saltValue="nfXCRFgObWH5jCHgtMfmuA==" spinCount="100000" sheet="1" objects="1" scenarios="1"/>
  <mergeCells count="1">
    <mergeCell ref="A46:B46"/>
  </mergeCells>
  <pageMargins left="0.70866141732283472" right="0.19685039370078741" top="0.74803149606299213" bottom="0.74803149606299213" header="0.31496062992125984" footer="0.31496062992125984"/>
  <pageSetup paperSize="9" scale="60" fitToHeight="0" orientation="portrait" r:id="rId1"/>
  <headerFooter>
    <oddHeader>&amp;L&amp;G&amp;C2023-04-11&amp;RVersion 4.0</oddHeader>
  </headerFooter>
  <drawing r:id="rId2"/>
  <legacyDrawing r:id="rId3"/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311"/>
  <sheetViews>
    <sheetView topLeftCell="A79" zoomScaleNormal="100" workbookViewId="0">
      <selection activeCell="S40" sqref="S40"/>
    </sheetView>
  </sheetViews>
  <sheetFormatPr defaultColWidth="9.140625" defaultRowHeight="15.75" x14ac:dyDescent="0.25"/>
  <cols>
    <col min="1" max="1" width="32" style="12" customWidth="1"/>
    <col min="2" max="4" width="14.42578125" style="12" customWidth="1"/>
    <col min="5" max="5" width="23.85546875" style="12" customWidth="1"/>
    <col min="6" max="6" width="25.42578125" style="12" customWidth="1"/>
    <col min="7" max="7" width="18.85546875" style="14" hidden="1" customWidth="1"/>
    <col min="8" max="8" width="0" style="14" hidden="1" customWidth="1"/>
    <col min="9" max="18" width="0" style="12" hidden="1" customWidth="1"/>
    <col min="19" max="22" width="9.140625" style="23"/>
    <col min="23" max="23" width="13.140625" style="23" bestFit="1" customWidth="1"/>
    <col min="24" max="63" width="9.140625" style="23"/>
    <col min="64" max="16384" width="9.140625" style="12"/>
  </cols>
  <sheetData>
    <row r="1" spans="1:63" ht="19.7" customHeight="1" x14ac:dyDescent="0.25">
      <c r="G1" s="12"/>
      <c r="H1" s="12"/>
    </row>
    <row r="2" spans="1:63" ht="12" customHeight="1" x14ac:dyDescent="0.25">
      <c r="G2" s="12"/>
      <c r="H2" s="12"/>
    </row>
    <row r="3" spans="1:63" ht="12" customHeight="1" x14ac:dyDescent="0.25">
      <c r="G3" s="12"/>
      <c r="H3" s="12"/>
    </row>
    <row r="4" spans="1:63" ht="19.7" customHeight="1" x14ac:dyDescent="0.3">
      <c r="A4" s="219" t="s">
        <v>55</v>
      </c>
      <c r="B4" s="220"/>
      <c r="C4" s="220"/>
      <c r="D4" s="220"/>
      <c r="G4" s="12"/>
      <c r="H4" s="12"/>
    </row>
    <row r="5" spans="1:63" ht="17.100000000000001" customHeight="1" x14ac:dyDescent="0.25">
      <c r="B5" s="13" t="s">
        <v>59</v>
      </c>
      <c r="C5" s="13"/>
      <c r="D5" s="13"/>
      <c r="H5" s="12"/>
    </row>
    <row r="6" spans="1:63" ht="17.100000000000001" customHeight="1" x14ac:dyDescent="0.25">
      <c r="A6" s="85" t="s">
        <v>0</v>
      </c>
      <c r="B6" s="86"/>
      <c r="C6" s="171">
        <f>'Sökande, kostnader'!C5</f>
        <v>0</v>
      </c>
      <c r="D6" s="90"/>
      <c r="E6" s="90"/>
      <c r="F6" s="86"/>
      <c r="G6" s="12"/>
      <c r="H6" s="12"/>
    </row>
    <row r="7" spans="1:63" ht="17.100000000000001" customHeight="1" thickBot="1" x14ac:dyDescent="0.3">
      <c r="A7" s="87" t="s">
        <v>116</v>
      </c>
      <c r="B7" s="88"/>
      <c r="C7" s="52"/>
      <c r="D7" s="53"/>
      <c r="E7" s="54"/>
      <c r="F7" s="55"/>
      <c r="G7" s="12"/>
      <c r="H7" s="12"/>
    </row>
    <row r="8" spans="1:63" ht="17.100000000000001" customHeight="1" thickBot="1" x14ac:dyDescent="0.3">
      <c r="E8" s="89" t="s">
        <v>3</v>
      </c>
      <c r="F8" s="172">
        <f>'Sökande, kostnader'!F7</f>
        <v>10</v>
      </c>
      <c r="G8" s="12"/>
      <c r="H8" s="12"/>
    </row>
    <row r="9" spans="1:63" s="17" customFormat="1" ht="17.100000000000001" customHeight="1" x14ac:dyDescent="0.25">
      <c r="E9" s="6"/>
      <c r="F9" s="31"/>
      <c r="S9" s="445"/>
      <c r="T9" s="445"/>
      <c r="U9" s="445"/>
      <c r="V9" s="445"/>
      <c r="W9" s="445"/>
      <c r="X9" s="445"/>
      <c r="Y9" s="445"/>
      <c r="Z9" s="445"/>
      <c r="AA9" s="445"/>
      <c r="AB9" s="445"/>
      <c r="AC9" s="445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45"/>
      <c r="AO9" s="445"/>
      <c r="AP9" s="445"/>
      <c r="AQ9" s="445"/>
      <c r="AR9" s="445"/>
      <c r="AS9" s="445"/>
      <c r="AT9" s="445"/>
      <c r="AU9" s="445"/>
      <c r="AV9" s="445"/>
      <c r="AW9" s="445"/>
      <c r="AX9" s="445"/>
      <c r="AY9" s="445"/>
      <c r="AZ9" s="445"/>
      <c r="BA9" s="445"/>
      <c r="BB9" s="445"/>
      <c r="BC9" s="445"/>
      <c r="BD9" s="445"/>
      <c r="BE9" s="445"/>
      <c r="BF9" s="445"/>
      <c r="BG9" s="445"/>
      <c r="BH9" s="445"/>
      <c r="BI9" s="445"/>
      <c r="BJ9" s="445"/>
      <c r="BK9" s="445"/>
    </row>
    <row r="10" spans="1:63" ht="17.100000000000001" customHeight="1" x14ac:dyDescent="0.25">
      <c r="A10" s="85" t="s">
        <v>1</v>
      </c>
      <c r="B10" s="90"/>
      <c r="C10" s="90"/>
      <c r="D10" s="90"/>
      <c r="E10" s="90"/>
      <c r="F10" s="86"/>
      <c r="G10" s="12"/>
      <c r="H10" s="12"/>
    </row>
    <row r="11" spans="1:63" ht="17.100000000000001" customHeight="1" x14ac:dyDescent="0.25">
      <c r="A11" s="91" t="s">
        <v>20</v>
      </c>
      <c r="B11" s="93"/>
      <c r="C11" s="93"/>
      <c r="D11" s="93"/>
      <c r="E11" s="92"/>
      <c r="F11" s="88"/>
      <c r="G11" s="12"/>
      <c r="H11" s="12"/>
    </row>
    <row r="12" spans="1:63" s="16" customFormat="1" ht="17.100000000000001" customHeight="1" x14ac:dyDescent="0.25">
      <c r="A12" s="191"/>
      <c r="B12" s="378" t="s">
        <v>105</v>
      </c>
      <c r="C12" s="144"/>
      <c r="D12" s="95"/>
      <c r="E12" s="96" t="s">
        <v>10</v>
      </c>
      <c r="F12" s="97" t="s">
        <v>15</v>
      </c>
      <c r="G12" s="15"/>
    </row>
    <row r="13" spans="1:63" ht="17.100000000000001" customHeight="1" x14ac:dyDescent="0.25">
      <c r="A13" s="58"/>
      <c r="B13" s="200"/>
      <c r="C13" s="201"/>
      <c r="D13" s="75"/>
      <c r="E13" s="316"/>
      <c r="F13" s="310">
        <f>E13/F8</f>
        <v>0</v>
      </c>
      <c r="G13" s="12"/>
      <c r="H13" s="12"/>
    </row>
    <row r="14" spans="1:63" ht="17.100000000000001" customHeight="1" x14ac:dyDescent="0.25">
      <c r="A14" s="58"/>
      <c r="B14" s="200"/>
      <c r="C14" s="201"/>
      <c r="D14" s="75"/>
      <c r="E14" s="316"/>
      <c r="F14" s="310">
        <f>E14/F8</f>
        <v>0</v>
      </c>
      <c r="G14" s="12"/>
      <c r="H14" s="12"/>
    </row>
    <row r="15" spans="1:63" ht="17.100000000000001" customHeight="1" x14ac:dyDescent="0.25">
      <c r="A15" s="58"/>
      <c r="B15" s="200"/>
      <c r="C15" s="201"/>
      <c r="D15" s="75"/>
      <c r="E15" s="316"/>
      <c r="F15" s="310">
        <f>E15/F8</f>
        <v>0</v>
      </c>
      <c r="G15" s="12"/>
      <c r="H15" s="12"/>
    </row>
    <row r="16" spans="1:63" ht="17.100000000000001" customHeight="1" x14ac:dyDescent="0.25">
      <c r="A16" s="58"/>
      <c r="B16" s="200"/>
      <c r="C16" s="201"/>
      <c r="D16" s="75"/>
      <c r="E16" s="316"/>
      <c r="F16" s="310">
        <f>E16/F8</f>
        <v>0</v>
      </c>
      <c r="G16" s="12"/>
      <c r="H16" s="12"/>
    </row>
    <row r="17" spans="1:63" ht="17.100000000000001" customHeight="1" x14ac:dyDescent="0.25">
      <c r="A17" s="58"/>
      <c r="B17" s="200"/>
      <c r="C17" s="201"/>
      <c r="D17" s="75"/>
      <c r="E17" s="316"/>
      <c r="F17" s="310">
        <f>E17/F8</f>
        <v>0</v>
      </c>
      <c r="G17" s="12"/>
      <c r="H17" s="12"/>
    </row>
    <row r="18" spans="1:63" ht="17.100000000000001" customHeight="1" x14ac:dyDescent="0.25">
      <c r="A18" s="58"/>
      <c r="B18" s="200"/>
      <c r="C18" s="201"/>
      <c r="D18" s="75"/>
      <c r="E18" s="316"/>
      <c r="F18" s="310">
        <f>E18/F8</f>
        <v>0</v>
      </c>
      <c r="G18" s="12"/>
      <c r="H18" s="12"/>
    </row>
    <row r="19" spans="1:63" ht="17.100000000000001" customHeight="1" x14ac:dyDescent="0.25">
      <c r="A19" s="58"/>
      <c r="B19" s="200"/>
      <c r="C19" s="201"/>
      <c r="D19" s="75"/>
      <c r="E19" s="316"/>
      <c r="F19" s="310">
        <f>E19/F8</f>
        <v>0</v>
      </c>
      <c r="G19" s="12"/>
      <c r="H19" s="12"/>
    </row>
    <row r="20" spans="1:63" ht="17.100000000000001" customHeight="1" x14ac:dyDescent="0.25">
      <c r="A20" s="58"/>
      <c r="B20" s="200"/>
      <c r="C20" s="201"/>
      <c r="D20" s="75"/>
      <c r="E20" s="316"/>
      <c r="F20" s="310">
        <f>E20/F8</f>
        <v>0</v>
      </c>
      <c r="G20" s="12"/>
      <c r="H20" s="12"/>
    </row>
    <row r="21" spans="1:63" ht="17.100000000000001" customHeight="1" x14ac:dyDescent="0.25">
      <c r="A21" s="58"/>
      <c r="B21" s="200"/>
      <c r="C21" s="201"/>
      <c r="D21" s="75"/>
      <c r="E21" s="316"/>
      <c r="F21" s="310">
        <f>E21/F8</f>
        <v>0</v>
      </c>
      <c r="G21" s="12"/>
      <c r="H21" s="12"/>
    </row>
    <row r="22" spans="1:63" ht="17.100000000000001" customHeight="1" x14ac:dyDescent="0.25">
      <c r="A22" s="58"/>
      <c r="B22" s="200"/>
      <c r="C22" s="201"/>
      <c r="D22" s="75"/>
      <c r="E22" s="316"/>
      <c r="F22" s="310">
        <f>E22/F8</f>
        <v>0</v>
      </c>
    </row>
    <row r="23" spans="1:63" ht="17.100000000000001" customHeight="1" x14ac:dyDescent="0.25">
      <c r="A23" s="136" t="s">
        <v>19</v>
      </c>
      <c r="B23" s="148"/>
      <c r="C23" s="148"/>
      <c r="D23" s="101"/>
      <c r="E23" s="326">
        <f>SUM(E13:E22)</f>
        <v>0</v>
      </c>
      <c r="F23" s="312">
        <f>SUM(F13:F22)</f>
        <v>0</v>
      </c>
      <c r="S23" s="469"/>
    </row>
    <row r="24" spans="1:63" s="17" customFormat="1" ht="17.100000000000001" customHeight="1" x14ac:dyDescent="0.25">
      <c r="A24" s="25"/>
      <c r="B24" s="26"/>
      <c r="C24" s="26"/>
      <c r="D24" s="26"/>
      <c r="E24" s="327"/>
      <c r="F24" s="327"/>
      <c r="G24" s="14"/>
      <c r="H24" s="14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45"/>
      <c r="AK24" s="445"/>
      <c r="AL24" s="445"/>
      <c r="AM24" s="445"/>
      <c r="AN24" s="445"/>
      <c r="AO24" s="445"/>
      <c r="AP24" s="445"/>
      <c r="AQ24" s="445"/>
      <c r="AR24" s="445"/>
      <c r="AS24" s="445"/>
      <c r="AT24" s="445"/>
      <c r="AU24" s="445"/>
      <c r="AV24" s="445"/>
      <c r="AW24" s="445"/>
      <c r="AX24" s="445"/>
      <c r="AY24" s="445"/>
      <c r="AZ24" s="445"/>
      <c r="BA24" s="445"/>
      <c r="BB24" s="445"/>
      <c r="BC24" s="445"/>
      <c r="BD24" s="445"/>
      <c r="BE24" s="445"/>
      <c r="BF24" s="445"/>
      <c r="BG24" s="445"/>
      <c r="BH24" s="445"/>
      <c r="BI24" s="445"/>
      <c r="BJ24" s="445"/>
      <c r="BK24" s="445"/>
    </row>
    <row r="25" spans="1:63" ht="17.100000000000001" customHeight="1" thickBot="1" x14ac:dyDescent="0.3">
      <c r="A25" s="18" t="s">
        <v>106</v>
      </c>
      <c r="E25" s="328"/>
      <c r="F25" s="328"/>
      <c r="G25" s="12"/>
      <c r="H25" s="12"/>
    </row>
    <row r="26" spans="1:63" ht="17.100000000000001" customHeight="1" x14ac:dyDescent="0.25">
      <c r="A26" s="173" t="s">
        <v>109</v>
      </c>
      <c r="B26" s="380">
        <v>0.15</v>
      </c>
      <c r="C26" s="18"/>
      <c r="D26" s="19"/>
      <c r="E26" s="329"/>
      <c r="F26" s="329"/>
      <c r="G26" s="12"/>
      <c r="H26" s="12"/>
    </row>
    <row r="27" spans="1:63" ht="17.100000000000001" customHeight="1" x14ac:dyDescent="0.25">
      <c r="A27" s="291" t="s">
        <v>107</v>
      </c>
      <c r="B27" s="103"/>
      <c r="C27" s="103"/>
      <c r="D27" s="104"/>
      <c r="E27" s="330"/>
      <c r="F27" s="331" t="s">
        <v>2</v>
      </c>
      <c r="G27" s="12"/>
      <c r="H27" s="12"/>
    </row>
    <row r="28" spans="1:63" ht="17.100000000000001" customHeight="1" x14ac:dyDescent="0.25">
      <c r="A28" s="379" t="s">
        <v>112</v>
      </c>
      <c r="B28" s="111"/>
      <c r="C28" s="111"/>
      <c r="D28" s="111"/>
      <c r="E28" s="178"/>
      <c r="F28" s="332">
        <f>B26*E23</f>
        <v>0</v>
      </c>
      <c r="G28" s="12"/>
      <c r="H28" s="12"/>
    </row>
    <row r="29" spans="1:63" ht="17.100000000000001" customHeight="1" x14ac:dyDescent="0.25">
      <c r="A29" s="190" t="s">
        <v>113</v>
      </c>
      <c r="B29" s="107"/>
      <c r="C29" s="107"/>
      <c r="D29" s="107"/>
      <c r="E29" s="178"/>
      <c r="F29" s="332">
        <f>F28/F8</f>
        <v>0</v>
      </c>
      <c r="G29" s="12"/>
      <c r="H29" s="12"/>
    </row>
    <row r="30" spans="1:63" s="17" customFormat="1" ht="17.100000000000001" customHeight="1" x14ac:dyDescent="0.25">
      <c r="A30" s="466"/>
      <c r="B30" s="467"/>
      <c r="C30" s="467"/>
      <c r="D30" s="467"/>
      <c r="E30" s="338"/>
      <c r="F30" s="301"/>
      <c r="S30" s="445"/>
      <c r="T30" s="445"/>
      <c r="U30" s="445"/>
      <c r="V30" s="445"/>
      <c r="W30" s="445"/>
      <c r="X30" s="445"/>
      <c r="Y30" s="445"/>
      <c r="Z30" s="445"/>
      <c r="AA30" s="445"/>
      <c r="AB30" s="445"/>
      <c r="AC30" s="445"/>
      <c r="AD30" s="445"/>
      <c r="AE30" s="445"/>
      <c r="AF30" s="445"/>
      <c r="AG30" s="445"/>
      <c r="AH30" s="445"/>
      <c r="AI30" s="445"/>
      <c r="AJ30" s="445"/>
      <c r="AK30" s="445"/>
      <c r="AL30" s="445"/>
      <c r="AM30" s="445"/>
      <c r="AN30" s="445"/>
      <c r="AO30" s="445"/>
      <c r="AP30" s="445"/>
      <c r="AQ30" s="445"/>
      <c r="AR30" s="445"/>
      <c r="AS30" s="445"/>
      <c r="AT30" s="445"/>
      <c r="AU30" s="445"/>
      <c r="AV30" s="445"/>
      <c r="AW30" s="445"/>
      <c r="AX30" s="445"/>
      <c r="AY30" s="445"/>
      <c r="AZ30" s="445"/>
      <c r="BA30" s="445"/>
      <c r="BB30" s="445"/>
      <c r="BC30" s="445"/>
      <c r="BD30" s="445"/>
      <c r="BE30" s="445"/>
      <c r="BF30" s="445"/>
      <c r="BG30" s="445"/>
      <c r="BH30" s="445"/>
      <c r="BI30" s="445"/>
      <c r="BJ30" s="445"/>
      <c r="BK30" s="445"/>
    </row>
    <row r="31" spans="1:63" s="17" customFormat="1" ht="17.100000000000001" customHeight="1" x14ac:dyDescent="0.25">
      <c r="A31" s="18" t="s">
        <v>168</v>
      </c>
      <c r="B31" s="467"/>
      <c r="C31" s="467"/>
      <c r="D31" s="467"/>
      <c r="E31" s="338"/>
      <c r="F31" s="301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  <c r="AG31" s="445"/>
      <c r="AH31" s="445"/>
      <c r="AI31" s="445"/>
      <c r="AJ31" s="445"/>
      <c r="AK31" s="445"/>
      <c r="AL31" s="445"/>
      <c r="AM31" s="445"/>
      <c r="AN31" s="445"/>
      <c r="AO31" s="445"/>
      <c r="AP31" s="445"/>
      <c r="AQ31" s="445"/>
      <c r="AR31" s="445"/>
      <c r="AS31" s="445"/>
      <c r="AT31" s="445"/>
      <c r="AU31" s="445"/>
      <c r="AV31" s="445"/>
      <c r="AW31" s="445"/>
      <c r="AX31" s="445"/>
      <c r="AY31" s="445"/>
      <c r="AZ31" s="445"/>
      <c r="BA31" s="445"/>
      <c r="BB31" s="445"/>
      <c r="BC31" s="445"/>
      <c r="BD31" s="445"/>
      <c r="BE31" s="445"/>
      <c r="BF31" s="445"/>
      <c r="BG31" s="445"/>
      <c r="BH31" s="445"/>
      <c r="BI31" s="445"/>
      <c r="BJ31" s="445"/>
      <c r="BK31" s="445"/>
    </row>
    <row r="32" spans="1:63" s="17" customFormat="1" ht="17.100000000000001" customHeight="1" x14ac:dyDescent="0.25">
      <c r="A32" s="18" t="s">
        <v>169</v>
      </c>
      <c r="B32" s="14"/>
      <c r="C32" s="14"/>
      <c r="D32" s="14"/>
      <c r="E32" s="333"/>
      <c r="F32" s="333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45"/>
      <c r="AF32" s="445"/>
      <c r="AG32" s="445"/>
      <c r="AH32" s="445"/>
      <c r="AI32" s="445"/>
      <c r="AJ32" s="445"/>
      <c r="AK32" s="445"/>
      <c r="AL32" s="445"/>
      <c r="AM32" s="445"/>
      <c r="AN32" s="445"/>
      <c r="AO32" s="445"/>
      <c r="AP32" s="445"/>
      <c r="AQ32" s="445"/>
      <c r="AR32" s="445"/>
      <c r="AS32" s="445"/>
      <c r="AT32" s="445"/>
      <c r="AU32" s="445"/>
      <c r="AV32" s="445"/>
      <c r="AW32" s="445"/>
      <c r="AX32" s="445"/>
      <c r="AY32" s="445"/>
      <c r="AZ32" s="445"/>
      <c r="BA32" s="445"/>
      <c r="BB32" s="445"/>
      <c r="BC32" s="445"/>
      <c r="BD32" s="445"/>
      <c r="BE32" s="445"/>
      <c r="BF32" s="445"/>
      <c r="BG32" s="445"/>
      <c r="BH32" s="445"/>
      <c r="BI32" s="445"/>
      <c r="BJ32" s="445"/>
      <c r="BK32" s="445"/>
    </row>
    <row r="33" spans="1:63" s="17" customFormat="1" ht="17.100000000000001" customHeight="1" thickBot="1" x14ac:dyDescent="0.3">
      <c r="A33" s="18" t="s">
        <v>170</v>
      </c>
      <c r="B33" s="12"/>
      <c r="C33" s="12"/>
      <c r="D33" s="12"/>
      <c r="E33" s="328"/>
      <c r="F33" s="328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5"/>
      <c r="AH33" s="445"/>
      <c r="AI33" s="445"/>
      <c r="AJ33" s="445"/>
      <c r="AK33" s="445"/>
      <c r="AL33" s="445"/>
      <c r="AM33" s="445"/>
      <c r="AN33" s="445"/>
      <c r="AO33" s="445"/>
      <c r="AP33" s="445"/>
      <c r="AQ33" s="445"/>
      <c r="AR33" s="445"/>
      <c r="AS33" s="445"/>
      <c r="AT33" s="445"/>
      <c r="AU33" s="445"/>
      <c r="AV33" s="445"/>
      <c r="AW33" s="445"/>
      <c r="AX33" s="445"/>
      <c r="AY33" s="445"/>
      <c r="AZ33" s="445"/>
      <c r="BA33" s="445"/>
      <c r="BB33" s="445"/>
      <c r="BC33" s="445"/>
      <c r="BD33" s="445"/>
      <c r="BE33" s="445"/>
      <c r="BF33" s="445"/>
      <c r="BG33" s="445"/>
      <c r="BH33" s="445"/>
      <c r="BI33" s="445"/>
      <c r="BJ33" s="445"/>
      <c r="BK33" s="445"/>
    </row>
    <row r="34" spans="1:63" s="17" customFormat="1" ht="17.100000000000001" customHeight="1" x14ac:dyDescent="0.25">
      <c r="A34" s="173" t="s">
        <v>158</v>
      </c>
      <c r="B34" s="485"/>
      <c r="C34" s="18"/>
      <c r="D34" s="19"/>
      <c r="E34" s="329"/>
      <c r="F34" s="329"/>
      <c r="S34" s="445"/>
      <c r="T34" s="445"/>
      <c r="U34" s="445"/>
      <c r="V34" s="445"/>
      <c r="W34" s="445"/>
      <c r="X34" s="445"/>
      <c r="Y34" s="445"/>
      <c r="Z34" s="445"/>
      <c r="AA34" s="445"/>
      <c r="AB34" s="445"/>
      <c r="AC34" s="445"/>
      <c r="AD34" s="445"/>
      <c r="AE34" s="445"/>
      <c r="AF34" s="445"/>
      <c r="AG34" s="445"/>
      <c r="AH34" s="445"/>
      <c r="AI34" s="445"/>
      <c r="AJ34" s="445"/>
      <c r="AK34" s="445"/>
      <c r="AL34" s="445"/>
      <c r="AM34" s="445"/>
      <c r="AN34" s="445"/>
      <c r="AO34" s="445"/>
      <c r="AP34" s="445"/>
      <c r="AQ34" s="445"/>
      <c r="AR34" s="445"/>
      <c r="AS34" s="445"/>
      <c r="AT34" s="445"/>
      <c r="AU34" s="445"/>
      <c r="AV34" s="445"/>
      <c r="AW34" s="445"/>
      <c r="AX34" s="445"/>
      <c r="AY34" s="445"/>
      <c r="AZ34" s="445"/>
      <c r="BA34" s="445"/>
      <c r="BB34" s="445"/>
      <c r="BC34" s="445"/>
      <c r="BD34" s="445"/>
      <c r="BE34" s="445"/>
      <c r="BF34" s="445"/>
      <c r="BG34" s="445"/>
      <c r="BH34" s="445"/>
      <c r="BI34" s="445"/>
      <c r="BJ34" s="445"/>
      <c r="BK34" s="445"/>
    </row>
    <row r="35" spans="1:63" s="17" customFormat="1" ht="17.100000000000001" customHeight="1" x14ac:dyDescent="0.25">
      <c r="A35" s="291" t="s">
        <v>163</v>
      </c>
      <c r="B35" s="103"/>
      <c r="C35" s="103"/>
      <c r="D35" s="104"/>
      <c r="E35" s="330"/>
      <c r="F35" s="331" t="s">
        <v>2</v>
      </c>
      <c r="S35" s="445"/>
      <c r="T35" s="445"/>
      <c r="U35" s="445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445"/>
      <c r="AH35" s="445"/>
      <c r="AI35" s="445"/>
      <c r="AJ35" s="445"/>
      <c r="AK35" s="445"/>
      <c r="AL35" s="445"/>
      <c r="AM35" s="445"/>
      <c r="AN35" s="445"/>
      <c r="AO35" s="445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45"/>
      <c r="BA35" s="445"/>
      <c r="BB35" s="445"/>
      <c r="BC35" s="445"/>
      <c r="BD35" s="445"/>
      <c r="BE35" s="445"/>
      <c r="BF35" s="445"/>
      <c r="BG35" s="445"/>
      <c r="BH35" s="445"/>
      <c r="BI35" s="445"/>
      <c r="BJ35" s="445"/>
      <c r="BK35" s="445"/>
    </row>
    <row r="36" spans="1:63" s="17" customFormat="1" ht="17.100000000000001" customHeight="1" x14ac:dyDescent="0.25">
      <c r="A36" s="379" t="s">
        <v>172</v>
      </c>
      <c r="B36" s="111"/>
      <c r="C36" s="111"/>
      <c r="D36" s="111"/>
      <c r="E36" s="178"/>
      <c r="F36" s="332">
        <f>B34*E23</f>
        <v>0</v>
      </c>
      <c r="S36" s="445"/>
      <c r="T36" s="445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5"/>
      <c r="BD36" s="445"/>
      <c r="BE36" s="445"/>
      <c r="BF36" s="445"/>
      <c r="BG36" s="445"/>
      <c r="BH36" s="445"/>
      <c r="BI36" s="445"/>
      <c r="BJ36" s="445"/>
      <c r="BK36" s="445"/>
    </row>
    <row r="37" spans="1:63" s="17" customFormat="1" ht="17.100000000000001" customHeight="1" x14ac:dyDescent="0.25">
      <c r="A37" s="190" t="s">
        <v>173</v>
      </c>
      <c r="B37" s="107"/>
      <c r="C37" s="107"/>
      <c r="D37" s="107"/>
      <c r="E37" s="178"/>
      <c r="F37" s="332">
        <f>F36/F8</f>
        <v>0</v>
      </c>
      <c r="S37" s="445"/>
      <c r="T37" s="445"/>
      <c r="U37" s="445"/>
      <c r="V37" s="445"/>
      <c r="W37" s="445"/>
      <c r="X37" s="445"/>
      <c r="Y37" s="445"/>
      <c r="Z37" s="445"/>
      <c r="AA37" s="445"/>
      <c r="AB37" s="445"/>
      <c r="AC37" s="445"/>
      <c r="AD37" s="445"/>
      <c r="AE37" s="445"/>
      <c r="AF37" s="445"/>
      <c r="AG37" s="445"/>
      <c r="AH37" s="445"/>
      <c r="AI37" s="445"/>
      <c r="AJ37" s="445"/>
      <c r="AK37" s="445"/>
      <c r="AL37" s="445"/>
      <c r="AM37" s="445"/>
      <c r="AN37" s="445"/>
      <c r="AO37" s="445"/>
      <c r="AP37" s="445"/>
      <c r="AQ37" s="445"/>
      <c r="AR37" s="445"/>
      <c r="AS37" s="445"/>
      <c r="AT37" s="445"/>
      <c r="AU37" s="445"/>
      <c r="AV37" s="445"/>
      <c r="AW37" s="445"/>
      <c r="AX37" s="445"/>
      <c r="AY37" s="445"/>
      <c r="AZ37" s="445"/>
      <c r="BA37" s="445"/>
      <c r="BB37" s="445"/>
      <c r="BC37" s="445"/>
      <c r="BD37" s="445"/>
      <c r="BE37" s="445"/>
      <c r="BF37" s="445"/>
      <c r="BG37" s="445"/>
      <c r="BH37" s="445"/>
      <c r="BI37" s="445"/>
      <c r="BJ37" s="445"/>
      <c r="BK37" s="445"/>
    </row>
    <row r="38" spans="1:63" s="17" customFormat="1" ht="17.100000000000001" customHeight="1" x14ac:dyDescent="0.25">
      <c r="A38" s="466"/>
      <c r="B38" s="467"/>
      <c r="C38" s="467"/>
      <c r="D38" s="467"/>
      <c r="E38" s="338"/>
      <c r="F38" s="301"/>
      <c r="S38" s="445"/>
      <c r="T38" s="445"/>
      <c r="U38" s="445"/>
      <c r="V38" s="445"/>
      <c r="W38" s="445"/>
      <c r="X38" s="445"/>
      <c r="Y38" s="445"/>
      <c r="Z38" s="445"/>
      <c r="AA38" s="445"/>
      <c r="AB38" s="445"/>
      <c r="AC38" s="445"/>
      <c r="AD38" s="445"/>
      <c r="AE38" s="445"/>
      <c r="AF38" s="445"/>
      <c r="AG38" s="445"/>
      <c r="AH38" s="445"/>
      <c r="AI38" s="445"/>
      <c r="AJ38" s="445"/>
      <c r="AK38" s="445"/>
      <c r="AL38" s="445"/>
      <c r="AM38" s="445"/>
      <c r="AN38" s="445"/>
      <c r="AO38" s="445"/>
      <c r="AP38" s="445"/>
      <c r="AQ38" s="445"/>
      <c r="AR38" s="445"/>
      <c r="AS38" s="445"/>
      <c r="AT38" s="445"/>
      <c r="AU38" s="445"/>
      <c r="AV38" s="445"/>
      <c r="AW38" s="445"/>
      <c r="AX38" s="445"/>
      <c r="AY38" s="445"/>
      <c r="AZ38" s="445"/>
      <c r="BA38" s="445"/>
      <c r="BB38" s="445"/>
      <c r="BC38" s="445"/>
      <c r="BD38" s="445"/>
      <c r="BE38" s="445"/>
      <c r="BF38" s="445"/>
      <c r="BG38" s="445"/>
      <c r="BH38" s="445"/>
      <c r="BI38" s="445"/>
      <c r="BJ38" s="445"/>
      <c r="BK38" s="445"/>
    </row>
    <row r="39" spans="1:63" s="17" customFormat="1" ht="17.100000000000001" customHeight="1" x14ac:dyDescent="0.25">
      <c r="A39" s="481" t="s">
        <v>177</v>
      </c>
      <c r="B39" s="482"/>
      <c r="C39" s="482"/>
      <c r="D39" s="467"/>
      <c r="E39" s="338"/>
      <c r="F39" s="301"/>
      <c r="S39" s="445"/>
      <c r="T39" s="445"/>
      <c r="U39" s="445"/>
      <c r="V39" s="445"/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  <c r="AG39" s="445"/>
      <c r="AH39" s="445"/>
      <c r="AI39" s="445"/>
      <c r="AJ39" s="445"/>
      <c r="AK39" s="445"/>
      <c r="AL39" s="445"/>
      <c r="AM39" s="445"/>
      <c r="AN39" s="445"/>
      <c r="AO39" s="445"/>
      <c r="AP39" s="445"/>
      <c r="AQ39" s="445"/>
      <c r="AR39" s="445"/>
      <c r="AS39" s="445"/>
      <c r="AT39" s="445"/>
      <c r="AU39" s="445"/>
      <c r="AV39" s="445"/>
      <c r="AW39" s="445"/>
      <c r="AX39" s="445"/>
      <c r="AY39" s="445"/>
      <c r="AZ39" s="445"/>
      <c r="BA39" s="445"/>
      <c r="BB39" s="445"/>
      <c r="BC39" s="445"/>
      <c r="BD39" s="445"/>
      <c r="BE39" s="445"/>
      <c r="BF39" s="445"/>
      <c r="BG39" s="445"/>
      <c r="BH39" s="445"/>
      <c r="BI39" s="445"/>
      <c r="BJ39" s="445"/>
      <c r="BK39" s="445"/>
    </row>
    <row r="40" spans="1:63" s="17" customFormat="1" ht="17.100000000000001" customHeight="1" x14ac:dyDescent="0.25">
      <c r="A40" s="480" t="s">
        <v>171</v>
      </c>
      <c r="B40" s="467"/>
      <c r="C40" s="467"/>
      <c r="D40" s="467"/>
      <c r="E40" s="338"/>
      <c r="F40" s="301"/>
      <c r="S40" s="445"/>
      <c r="T40" s="445"/>
      <c r="U40" s="445"/>
      <c r="V40" s="445"/>
      <c r="W40" s="445"/>
      <c r="X40" s="445"/>
      <c r="Y40" s="445"/>
      <c r="Z40" s="445"/>
      <c r="AA40" s="445"/>
      <c r="AB40" s="445"/>
      <c r="AC40" s="445"/>
      <c r="AD40" s="445"/>
      <c r="AE40" s="445"/>
      <c r="AF40" s="445"/>
      <c r="AG40" s="445"/>
      <c r="AH40" s="445"/>
      <c r="AI40" s="445"/>
      <c r="AJ40" s="445"/>
      <c r="AK40" s="445"/>
      <c r="AL40" s="445"/>
      <c r="AM40" s="445"/>
      <c r="AN40" s="445"/>
      <c r="AO40" s="445"/>
      <c r="AP40" s="445"/>
      <c r="AQ40" s="445"/>
      <c r="AR40" s="445"/>
      <c r="AS40" s="445"/>
      <c r="AT40" s="445"/>
      <c r="AU40" s="445"/>
      <c r="AV40" s="445"/>
      <c r="AW40" s="445"/>
      <c r="AX40" s="445"/>
      <c r="AY40" s="445"/>
      <c r="AZ40" s="445"/>
      <c r="BA40" s="445"/>
      <c r="BB40" s="445"/>
      <c r="BC40" s="445"/>
      <c r="BD40" s="445"/>
      <c r="BE40" s="445"/>
      <c r="BF40" s="445"/>
      <c r="BG40" s="445"/>
      <c r="BH40" s="445"/>
      <c r="BI40" s="445"/>
      <c r="BJ40" s="445"/>
      <c r="BK40" s="445"/>
    </row>
    <row r="41" spans="1:63" s="17" customFormat="1" ht="17.100000000000001" customHeight="1" x14ac:dyDescent="0.25">
      <c r="A41" s="480" t="s">
        <v>174</v>
      </c>
      <c r="B41" s="14"/>
      <c r="C41" s="14"/>
      <c r="D41" s="14"/>
      <c r="E41" s="333"/>
      <c r="F41" s="333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  <c r="AD41" s="445"/>
      <c r="AE41" s="445"/>
      <c r="AF41" s="445"/>
      <c r="AG41" s="445"/>
      <c r="AH41" s="445"/>
      <c r="AI41" s="445"/>
      <c r="AJ41" s="445"/>
      <c r="AK41" s="445"/>
      <c r="AL41" s="445"/>
      <c r="AM41" s="445"/>
      <c r="AN41" s="445"/>
      <c r="AO41" s="445"/>
      <c r="AP41" s="445"/>
      <c r="AQ41" s="445"/>
      <c r="AR41" s="445"/>
      <c r="AS41" s="445"/>
      <c r="AT41" s="445"/>
      <c r="AU41" s="445"/>
      <c r="AV41" s="445"/>
      <c r="AW41" s="445"/>
      <c r="AX41" s="445"/>
      <c r="AY41" s="445"/>
      <c r="AZ41" s="445"/>
      <c r="BA41" s="445"/>
      <c r="BB41" s="445"/>
      <c r="BC41" s="445"/>
      <c r="BD41" s="445"/>
      <c r="BE41" s="445"/>
      <c r="BF41" s="445"/>
      <c r="BG41" s="445"/>
      <c r="BH41" s="445"/>
      <c r="BI41" s="445"/>
      <c r="BJ41" s="445"/>
      <c r="BK41" s="445"/>
    </row>
    <row r="42" spans="1:63" s="17" customFormat="1" ht="17.100000000000001" customHeight="1" x14ac:dyDescent="0.25">
      <c r="A42" s="124" t="s">
        <v>27</v>
      </c>
      <c r="B42" s="126"/>
      <c r="C42" s="125"/>
      <c r="D42" s="125"/>
      <c r="E42" s="339"/>
      <c r="F42" s="340"/>
      <c r="S42" s="445"/>
      <c r="T42" s="473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  <c r="AG42" s="445"/>
      <c r="AH42" s="445"/>
      <c r="AI42" s="445"/>
      <c r="AJ42" s="445"/>
      <c r="AK42" s="445"/>
      <c r="AL42" s="445"/>
      <c r="AM42" s="445"/>
      <c r="AN42" s="445"/>
      <c r="AO42" s="445"/>
      <c r="AP42" s="445"/>
      <c r="AQ42" s="445"/>
      <c r="AR42" s="445"/>
      <c r="AS42" s="445"/>
      <c r="AT42" s="445"/>
      <c r="AU42" s="445"/>
      <c r="AV42" s="445"/>
      <c r="AW42" s="445"/>
      <c r="AX42" s="445"/>
      <c r="AY42" s="445"/>
      <c r="AZ42" s="445"/>
      <c r="BA42" s="445"/>
      <c r="BB42" s="445"/>
      <c r="BC42" s="445"/>
      <c r="BD42" s="445"/>
      <c r="BE42" s="445"/>
      <c r="BF42" s="445"/>
      <c r="BG42" s="445"/>
      <c r="BH42" s="445"/>
      <c r="BI42" s="445"/>
      <c r="BJ42" s="445"/>
      <c r="BK42" s="445"/>
    </row>
    <row r="43" spans="1:63" s="17" customFormat="1" ht="17.100000000000001" customHeight="1" x14ac:dyDescent="0.25">
      <c r="A43" s="128" t="s">
        <v>70</v>
      </c>
      <c r="B43" s="129"/>
      <c r="C43" s="129"/>
      <c r="D43" s="129"/>
      <c r="E43" s="336" t="s">
        <v>5</v>
      </c>
      <c r="F43" s="336" t="s">
        <v>4</v>
      </c>
      <c r="S43" s="445"/>
      <c r="T43" s="445"/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5"/>
      <c r="AL43" s="445"/>
      <c r="AM43" s="445"/>
      <c r="AN43" s="445"/>
      <c r="AO43" s="445"/>
      <c r="AP43" s="445"/>
      <c r="AQ43" s="445"/>
      <c r="AR43" s="445"/>
      <c r="AS43" s="445"/>
      <c r="AT43" s="445"/>
      <c r="AU43" s="445"/>
      <c r="AV43" s="445"/>
      <c r="AW43" s="445"/>
      <c r="AX43" s="445"/>
      <c r="AY43" s="445"/>
      <c r="AZ43" s="445"/>
      <c r="BA43" s="445"/>
      <c r="BB43" s="445"/>
      <c r="BC43" s="445"/>
      <c r="BD43" s="445"/>
      <c r="BE43" s="445"/>
      <c r="BF43" s="445"/>
      <c r="BG43" s="445"/>
      <c r="BH43" s="445"/>
      <c r="BI43" s="445"/>
      <c r="BJ43" s="445"/>
      <c r="BK43" s="445"/>
    </row>
    <row r="44" spans="1:63" s="17" customFormat="1" ht="17.100000000000001" customHeight="1" x14ac:dyDescent="0.25">
      <c r="A44" s="69" t="s">
        <v>6</v>
      </c>
      <c r="B44" s="67"/>
      <c r="C44" s="67"/>
      <c r="D44" s="68"/>
      <c r="E44" s="337"/>
      <c r="F44" s="116">
        <f>E44/F8</f>
        <v>0</v>
      </c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5"/>
      <c r="AJ44" s="445"/>
      <c r="AK44" s="445"/>
      <c r="AL44" s="445"/>
      <c r="AM44" s="445"/>
      <c r="AN44" s="445"/>
      <c r="AO44" s="445"/>
      <c r="AP44" s="445"/>
      <c r="AQ44" s="445"/>
      <c r="AR44" s="445"/>
      <c r="AS44" s="445"/>
      <c r="AT44" s="445"/>
      <c r="AU44" s="445"/>
      <c r="AV44" s="445"/>
      <c r="AW44" s="445"/>
      <c r="AX44" s="445"/>
      <c r="AY44" s="445"/>
      <c r="AZ44" s="445"/>
      <c r="BA44" s="445"/>
      <c r="BB44" s="445"/>
      <c r="BC44" s="445"/>
      <c r="BD44" s="445"/>
      <c r="BE44" s="445"/>
      <c r="BF44" s="445"/>
      <c r="BG44" s="445"/>
      <c r="BH44" s="445"/>
      <c r="BI44" s="445"/>
      <c r="BJ44" s="445"/>
      <c r="BK44" s="445"/>
    </row>
    <row r="45" spans="1:63" s="17" customFormat="1" ht="17.100000000000001" customHeight="1" x14ac:dyDescent="0.25">
      <c r="A45" s="69" t="s">
        <v>37</v>
      </c>
      <c r="B45" s="67"/>
      <c r="C45" s="67"/>
      <c r="D45" s="68"/>
      <c r="E45" s="337"/>
      <c r="F45" s="116">
        <f>E45/F8</f>
        <v>0</v>
      </c>
      <c r="S45" s="445"/>
      <c r="T45" s="445"/>
      <c r="U45" s="445"/>
      <c r="V45" s="445"/>
      <c r="W45" s="445"/>
      <c r="X45" s="445"/>
      <c r="Y45" s="445"/>
      <c r="Z45" s="445"/>
      <c r="AA45" s="445"/>
      <c r="AB45" s="445"/>
      <c r="AC45" s="445"/>
      <c r="AD45" s="445"/>
      <c r="AE45" s="445"/>
      <c r="AF45" s="445"/>
      <c r="AG45" s="445"/>
      <c r="AH45" s="445"/>
      <c r="AI45" s="445"/>
      <c r="AJ45" s="445"/>
      <c r="AK45" s="445"/>
      <c r="AL45" s="445"/>
      <c r="AM45" s="445"/>
      <c r="AN45" s="445"/>
      <c r="AO45" s="445"/>
      <c r="AP45" s="445"/>
      <c r="AQ45" s="445"/>
      <c r="AR45" s="445"/>
      <c r="AS45" s="445"/>
      <c r="AT45" s="445"/>
      <c r="AU45" s="445"/>
      <c r="AV45" s="445"/>
      <c r="AW45" s="445"/>
      <c r="AX45" s="445"/>
      <c r="AY45" s="445"/>
      <c r="AZ45" s="445"/>
      <c r="BA45" s="445"/>
      <c r="BB45" s="445"/>
      <c r="BC45" s="445"/>
      <c r="BD45" s="445"/>
      <c r="BE45" s="445"/>
      <c r="BF45" s="445"/>
      <c r="BG45" s="445"/>
      <c r="BH45" s="445"/>
      <c r="BI45" s="445"/>
      <c r="BJ45" s="445"/>
      <c r="BK45" s="445"/>
    </row>
    <row r="46" spans="1:63" s="17" customFormat="1" ht="17.100000000000001" customHeight="1" x14ac:dyDescent="0.25">
      <c r="A46" s="69" t="s">
        <v>60</v>
      </c>
      <c r="B46" s="67"/>
      <c r="C46" s="67"/>
      <c r="D46" s="68"/>
      <c r="E46" s="337"/>
      <c r="F46" s="116">
        <f>E46/F8</f>
        <v>0</v>
      </c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445"/>
      <c r="AL46" s="445"/>
      <c r="AM46" s="445"/>
      <c r="AN46" s="445"/>
      <c r="AO46" s="445"/>
      <c r="AP46" s="445"/>
      <c r="AQ46" s="445"/>
      <c r="AR46" s="445"/>
      <c r="AS46" s="445"/>
      <c r="AT46" s="445"/>
      <c r="AU46" s="445"/>
      <c r="AV46" s="445"/>
      <c r="AW46" s="445"/>
      <c r="AX46" s="445"/>
      <c r="AY46" s="445"/>
      <c r="AZ46" s="445"/>
      <c r="BA46" s="445"/>
      <c r="BB46" s="445"/>
      <c r="BC46" s="445"/>
      <c r="BD46" s="445"/>
      <c r="BE46" s="445"/>
      <c r="BF46" s="445"/>
      <c r="BG46" s="445"/>
      <c r="BH46" s="445"/>
      <c r="BI46" s="445"/>
      <c r="BJ46" s="445"/>
      <c r="BK46" s="445"/>
    </row>
    <row r="47" spans="1:63" s="17" customFormat="1" ht="17.100000000000001" customHeight="1" x14ac:dyDescent="0.25">
      <c r="A47" s="69" t="s">
        <v>44</v>
      </c>
      <c r="B47" s="67"/>
      <c r="C47" s="67"/>
      <c r="D47" s="68"/>
      <c r="E47" s="337"/>
      <c r="F47" s="116">
        <f>E47/F8</f>
        <v>0</v>
      </c>
      <c r="S47" s="445"/>
      <c r="T47" s="445"/>
      <c r="U47" s="445"/>
      <c r="V47" s="445"/>
      <c r="W47" s="445"/>
      <c r="X47" s="445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445"/>
      <c r="AO47" s="445"/>
      <c r="AP47" s="445"/>
      <c r="AQ47" s="445"/>
      <c r="AR47" s="445"/>
      <c r="AS47" s="445"/>
      <c r="AT47" s="445"/>
      <c r="AU47" s="445"/>
      <c r="AV47" s="445"/>
      <c r="AW47" s="445"/>
      <c r="AX47" s="445"/>
      <c r="AY47" s="445"/>
      <c r="AZ47" s="445"/>
      <c r="BA47" s="445"/>
      <c r="BB47" s="445"/>
      <c r="BC47" s="445"/>
      <c r="BD47" s="445"/>
      <c r="BE47" s="445"/>
      <c r="BF47" s="445"/>
      <c r="BG47" s="445"/>
      <c r="BH47" s="445"/>
      <c r="BI47" s="445"/>
      <c r="BJ47" s="445"/>
      <c r="BK47" s="445"/>
    </row>
    <row r="48" spans="1:63" s="17" customFormat="1" ht="17.100000000000001" customHeight="1" x14ac:dyDescent="0.25">
      <c r="A48" s="69" t="s">
        <v>45</v>
      </c>
      <c r="B48" s="67"/>
      <c r="C48" s="67"/>
      <c r="D48" s="68"/>
      <c r="E48" s="337"/>
      <c r="F48" s="116">
        <f>E48/F8</f>
        <v>0</v>
      </c>
      <c r="S48" s="445"/>
      <c r="T48" s="445"/>
      <c r="U48" s="445"/>
      <c r="V48" s="445"/>
      <c r="W48" s="445"/>
      <c r="X48" s="445"/>
      <c r="Y48" s="445"/>
      <c r="Z48" s="445"/>
      <c r="AA48" s="445"/>
      <c r="AB48" s="445"/>
      <c r="AC48" s="445"/>
      <c r="AD48" s="445"/>
      <c r="AE48" s="445"/>
      <c r="AF48" s="445"/>
      <c r="AG48" s="445"/>
      <c r="AH48" s="445"/>
      <c r="AI48" s="445"/>
      <c r="AJ48" s="445"/>
      <c r="AK48" s="445"/>
      <c r="AL48" s="445"/>
      <c r="AM48" s="445"/>
      <c r="AN48" s="445"/>
      <c r="AO48" s="445"/>
      <c r="AP48" s="445"/>
      <c r="AQ48" s="445"/>
      <c r="AR48" s="445"/>
      <c r="AS48" s="445"/>
      <c r="AT48" s="445"/>
      <c r="AU48" s="445"/>
      <c r="AV48" s="445"/>
      <c r="AW48" s="445"/>
      <c r="AX48" s="445"/>
      <c r="AY48" s="445"/>
      <c r="AZ48" s="445"/>
      <c r="BA48" s="445"/>
      <c r="BB48" s="445"/>
      <c r="BC48" s="445"/>
      <c r="BD48" s="445"/>
      <c r="BE48" s="445"/>
      <c r="BF48" s="445"/>
      <c r="BG48" s="445"/>
      <c r="BH48" s="445"/>
      <c r="BI48" s="445"/>
      <c r="BJ48" s="445"/>
      <c r="BK48" s="445"/>
    </row>
    <row r="49" spans="1:63" s="17" customFormat="1" ht="17.100000000000001" customHeight="1" x14ac:dyDescent="0.25">
      <c r="A49" s="460" t="s">
        <v>61</v>
      </c>
      <c r="B49" s="67"/>
      <c r="C49" s="67"/>
      <c r="D49" s="68"/>
      <c r="E49" s="337"/>
      <c r="F49" s="116">
        <f>E49/F8</f>
        <v>0</v>
      </c>
      <c r="S49" s="445"/>
      <c r="T49" s="445"/>
      <c r="U49" s="445"/>
      <c r="V49" s="445"/>
      <c r="W49" s="445"/>
      <c r="X49" s="445"/>
      <c r="Y49" s="445"/>
      <c r="Z49" s="445"/>
      <c r="AA49" s="445"/>
      <c r="AB49" s="445"/>
      <c r="AC49" s="445"/>
      <c r="AD49" s="445"/>
      <c r="AE49" s="445"/>
      <c r="AF49" s="445"/>
      <c r="AG49" s="445"/>
      <c r="AH49" s="445"/>
      <c r="AI49" s="445"/>
      <c r="AJ49" s="445"/>
      <c r="AK49" s="445"/>
      <c r="AL49" s="445"/>
      <c r="AM49" s="445"/>
      <c r="AN49" s="445"/>
      <c r="AO49" s="445"/>
      <c r="AP49" s="445"/>
      <c r="AQ49" s="445"/>
      <c r="AR49" s="445"/>
      <c r="AS49" s="445"/>
      <c r="AT49" s="445"/>
      <c r="AU49" s="445"/>
      <c r="AV49" s="445"/>
      <c r="AW49" s="445"/>
      <c r="AX49" s="445"/>
      <c r="AY49" s="445"/>
      <c r="AZ49" s="445"/>
      <c r="BA49" s="445"/>
      <c r="BB49" s="445"/>
      <c r="BC49" s="445"/>
      <c r="BD49" s="445"/>
      <c r="BE49" s="445"/>
      <c r="BF49" s="445"/>
      <c r="BG49" s="445"/>
      <c r="BH49" s="445"/>
      <c r="BI49" s="445"/>
      <c r="BJ49" s="445"/>
      <c r="BK49" s="445"/>
    </row>
    <row r="50" spans="1:63" s="17" customFormat="1" ht="17.100000000000001" customHeight="1" x14ac:dyDescent="0.25">
      <c r="A50" s="460"/>
      <c r="B50" s="67"/>
      <c r="C50" s="67"/>
      <c r="D50" s="68"/>
      <c r="E50" s="337"/>
      <c r="F50" s="116">
        <f>E50/F8</f>
        <v>0</v>
      </c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445"/>
      <c r="AG50" s="445"/>
      <c r="AH50" s="445"/>
      <c r="AI50" s="445"/>
      <c r="AJ50" s="445"/>
      <c r="AK50" s="445"/>
      <c r="AL50" s="445"/>
      <c r="AM50" s="445"/>
      <c r="AN50" s="445"/>
      <c r="AO50" s="445"/>
      <c r="AP50" s="445"/>
      <c r="AQ50" s="445"/>
      <c r="AR50" s="445"/>
      <c r="AS50" s="445"/>
      <c r="AT50" s="445"/>
      <c r="AU50" s="445"/>
      <c r="AV50" s="445"/>
      <c r="AW50" s="445"/>
      <c r="AX50" s="445"/>
      <c r="AY50" s="445"/>
      <c r="AZ50" s="445"/>
      <c r="BA50" s="445"/>
      <c r="BB50" s="445"/>
      <c r="BC50" s="445"/>
      <c r="BD50" s="445"/>
      <c r="BE50" s="445"/>
      <c r="BF50" s="445"/>
      <c r="BG50" s="445"/>
      <c r="BH50" s="445"/>
      <c r="BI50" s="445"/>
      <c r="BJ50" s="445"/>
      <c r="BK50" s="445"/>
    </row>
    <row r="51" spans="1:63" s="17" customFormat="1" ht="17.100000000000001" customHeight="1" x14ac:dyDescent="0.25">
      <c r="A51" s="69"/>
      <c r="B51" s="67"/>
      <c r="C51" s="67"/>
      <c r="D51" s="68"/>
      <c r="E51" s="337"/>
      <c r="F51" s="116">
        <f>E51/F8</f>
        <v>0</v>
      </c>
      <c r="S51" s="445"/>
      <c r="T51" s="445"/>
      <c r="U51" s="445"/>
      <c r="V51" s="445"/>
      <c r="W51" s="445"/>
      <c r="X51" s="445"/>
      <c r="Y51" s="445"/>
      <c r="Z51" s="445"/>
      <c r="AA51" s="445"/>
      <c r="AB51" s="445"/>
      <c r="AC51" s="445"/>
      <c r="AD51" s="445"/>
      <c r="AE51" s="445"/>
      <c r="AF51" s="445"/>
      <c r="AG51" s="445"/>
      <c r="AH51" s="445"/>
      <c r="AI51" s="445"/>
      <c r="AJ51" s="445"/>
      <c r="AK51" s="445"/>
      <c r="AL51" s="445"/>
      <c r="AM51" s="445"/>
      <c r="AN51" s="445"/>
      <c r="AO51" s="445"/>
      <c r="AP51" s="445"/>
      <c r="AQ51" s="445"/>
      <c r="AR51" s="445"/>
      <c r="AS51" s="445"/>
      <c r="AT51" s="445"/>
      <c r="AU51" s="445"/>
      <c r="AV51" s="445"/>
      <c r="AW51" s="445"/>
      <c r="AX51" s="445"/>
      <c r="AY51" s="445"/>
      <c r="AZ51" s="445"/>
      <c r="BA51" s="445"/>
      <c r="BB51" s="445"/>
      <c r="BC51" s="445"/>
      <c r="BD51" s="445"/>
      <c r="BE51" s="445"/>
      <c r="BF51" s="445"/>
      <c r="BG51" s="445"/>
      <c r="BH51" s="445"/>
      <c r="BI51" s="445"/>
      <c r="BJ51" s="445"/>
      <c r="BK51" s="445"/>
    </row>
    <row r="52" spans="1:63" s="17" customFormat="1" ht="17.100000000000001" customHeight="1" x14ac:dyDescent="0.25">
      <c r="A52" s="69"/>
      <c r="B52" s="67"/>
      <c r="C52" s="67"/>
      <c r="D52" s="68"/>
      <c r="E52" s="337"/>
      <c r="F52" s="116">
        <f>E52/F8</f>
        <v>0</v>
      </c>
      <c r="S52" s="445"/>
      <c r="T52" s="445"/>
      <c r="U52" s="445"/>
      <c r="V52" s="445"/>
      <c r="W52" s="445"/>
      <c r="X52" s="445"/>
      <c r="Y52" s="445"/>
      <c r="Z52" s="445"/>
      <c r="AA52" s="445"/>
      <c r="AB52" s="445"/>
      <c r="AC52" s="445"/>
      <c r="AD52" s="445"/>
      <c r="AE52" s="445"/>
      <c r="AF52" s="445"/>
      <c r="AG52" s="445"/>
      <c r="AH52" s="445"/>
      <c r="AI52" s="445"/>
      <c r="AJ52" s="445"/>
      <c r="AK52" s="445"/>
      <c r="AL52" s="445"/>
      <c r="AM52" s="445"/>
      <c r="AN52" s="445"/>
      <c r="AO52" s="445"/>
      <c r="AP52" s="445"/>
      <c r="AQ52" s="445"/>
      <c r="AR52" s="445"/>
      <c r="AS52" s="445"/>
      <c r="AT52" s="445"/>
      <c r="AU52" s="445"/>
      <c r="AV52" s="445"/>
      <c r="AW52" s="445"/>
      <c r="AX52" s="445"/>
      <c r="AY52" s="445"/>
      <c r="AZ52" s="445"/>
      <c r="BA52" s="445"/>
      <c r="BB52" s="445"/>
      <c r="BC52" s="445"/>
      <c r="BD52" s="445"/>
      <c r="BE52" s="445"/>
      <c r="BF52" s="445"/>
      <c r="BG52" s="445"/>
      <c r="BH52" s="445"/>
      <c r="BI52" s="445"/>
      <c r="BJ52" s="445"/>
      <c r="BK52" s="445"/>
    </row>
    <row r="53" spans="1:63" ht="17.100000000000001" customHeight="1" x14ac:dyDescent="0.25">
      <c r="A53" s="69"/>
      <c r="B53" s="67"/>
      <c r="C53" s="67"/>
      <c r="D53" s="68"/>
      <c r="E53" s="337"/>
      <c r="F53" s="116">
        <f>E53/F8</f>
        <v>0</v>
      </c>
    </row>
    <row r="54" spans="1:63" ht="17.100000000000001" customHeight="1" x14ac:dyDescent="0.25">
      <c r="A54" s="133" t="s">
        <v>17</v>
      </c>
      <c r="B54" s="125"/>
      <c r="C54" s="125"/>
      <c r="D54" s="125"/>
      <c r="E54" s="117">
        <f>SUM(E44:E53)</f>
        <v>0</v>
      </c>
      <c r="F54" s="117">
        <f>SUM(F44:F53)</f>
        <v>0</v>
      </c>
      <c r="I54" s="17"/>
      <c r="S54" s="469"/>
    </row>
    <row r="55" spans="1:63" ht="20.100000000000001" customHeight="1" x14ac:dyDescent="0.25">
      <c r="A55" s="14"/>
      <c r="B55" s="14"/>
      <c r="C55" s="14"/>
      <c r="D55" s="14"/>
      <c r="E55" s="333"/>
      <c r="F55" s="333"/>
      <c r="I55" s="17"/>
    </row>
    <row r="56" spans="1:63" ht="20.100000000000001" customHeight="1" x14ac:dyDescent="0.25">
      <c r="A56" s="14"/>
      <c r="B56" s="14"/>
      <c r="C56" s="14"/>
      <c r="D56" s="14"/>
      <c r="E56" s="333"/>
      <c r="F56" s="333"/>
      <c r="I56" s="17"/>
    </row>
    <row r="57" spans="1:63" ht="20.100000000000001" customHeight="1" x14ac:dyDescent="0.25">
      <c r="A57" s="14"/>
      <c r="B57" s="14"/>
      <c r="C57" s="14"/>
      <c r="D57" s="14"/>
      <c r="E57" s="333"/>
      <c r="F57" s="333"/>
      <c r="I57" s="17"/>
    </row>
    <row r="58" spans="1:63" ht="20.100000000000001" customHeight="1" x14ac:dyDescent="0.25">
      <c r="A58" s="14"/>
      <c r="B58" s="14"/>
      <c r="C58" s="14"/>
      <c r="D58" s="14"/>
      <c r="E58" s="333"/>
      <c r="F58" s="333"/>
      <c r="I58" s="17"/>
    </row>
    <row r="59" spans="1:63" s="22" customFormat="1" ht="20.100000000000001" customHeight="1" x14ac:dyDescent="0.25">
      <c r="A59" s="14"/>
      <c r="B59" s="14"/>
      <c r="C59" s="14"/>
      <c r="D59" s="14"/>
      <c r="E59" s="333"/>
      <c r="F59" s="333"/>
      <c r="G59" s="20"/>
      <c r="H59" s="20"/>
      <c r="I59" s="21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</row>
    <row r="60" spans="1:63" s="22" customFormat="1" ht="20.100000000000001" customHeight="1" x14ac:dyDescent="0.25">
      <c r="A60" s="12"/>
      <c r="B60" s="12"/>
      <c r="C60" s="12"/>
      <c r="D60" s="12"/>
      <c r="E60" s="328"/>
      <c r="F60" s="328"/>
      <c r="G60" s="20"/>
      <c r="H60" s="20"/>
      <c r="I60" s="21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</row>
    <row r="61" spans="1:63" s="22" customFormat="1" ht="20.100000000000001" customHeight="1" x14ac:dyDescent="0.25">
      <c r="A61" s="85" t="s">
        <v>115</v>
      </c>
      <c r="B61" s="114"/>
      <c r="C61" s="90"/>
      <c r="D61" s="90"/>
      <c r="E61" s="334"/>
      <c r="F61" s="335"/>
      <c r="G61" s="20"/>
      <c r="H61" s="20"/>
      <c r="I61" s="21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</row>
    <row r="62" spans="1:63" ht="20.100000000000001" customHeight="1" x14ac:dyDescent="0.25">
      <c r="A62" s="115" t="s">
        <v>71</v>
      </c>
      <c r="B62" s="92"/>
      <c r="C62" s="92"/>
      <c r="D62" s="92"/>
      <c r="E62" s="336" t="s">
        <v>13</v>
      </c>
      <c r="F62" s="336" t="s">
        <v>12</v>
      </c>
      <c r="I62" s="17"/>
    </row>
    <row r="63" spans="1:63" ht="20.100000000000001" customHeight="1" x14ac:dyDescent="0.25">
      <c r="A63" s="66" t="s">
        <v>34</v>
      </c>
      <c r="B63" s="67"/>
      <c r="C63" s="67"/>
      <c r="D63" s="68"/>
      <c r="E63" s="337"/>
      <c r="F63" s="116">
        <f>E63/F8</f>
        <v>0</v>
      </c>
      <c r="I63" s="17"/>
    </row>
    <row r="64" spans="1:63" ht="20.100000000000001" customHeight="1" x14ac:dyDescent="0.25">
      <c r="A64" s="66" t="s">
        <v>35</v>
      </c>
      <c r="B64" s="67"/>
      <c r="C64" s="67"/>
      <c r="D64" s="68"/>
      <c r="E64" s="337"/>
      <c r="F64" s="116">
        <f>E64/F8</f>
        <v>0</v>
      </c>
      <c r="I64" s="17"/>
    </row>
    <row r="65" spans="1:19" ht="20.100000000000001" customHeight="1" x14ac:dyDescent="0.25">
      <c r="A65" s="66" t="s">
        <v>36</v>
      </c>
      <c r="B65" s="67"/>
      <c r="C65" s="67"/>
      <c r="D65" s="68"/>
      <c r="E65" s="337"/>
      <c r="F65" s="116">
        <f>E65/F8</f>
        <v>0</v>
      </c>
      <c r="I65" s="17"/>
    </row>
    <row r="66" spans="1:19" ht="20.100000000000001" customHeight="1" x14ac:dyDescent="0.25">
      <c r="A66" s="66" t="s">
        <v>38</v>
      </c>
      <c r="B66" s="67"/>
      <c r="C66" s="67"/>
      <c r="D66" s="68"/>
      <c r="E66" s="337"/>
      <c r="F66" s="116">
        <f>E66/F8</f>
        <v>0</v>
      </c>
      <c r="I66" s="17"/>
    </row>
    <row r="67" spans="1:19" ht="20.100000000000001" customHeight="1" x14ac:dyDescent="0.25">
      <c r="A67" s="66" t="s">
        <v>39</v>
      </c>
      <c r="B67" s="67"/>
      <c r="C67" s="67"/>
      <c r="D67" s="68"/>
      <c r="E67" s="337"/>
      <c r="F67" s="116">
        <f>E67/F8</f>
        <v>0</v>
      </c>
      <c r="I67" s="17"/>
    </row>
    <row r="68" spans="1:19" ht="20.100000000000001" customHeight="1" x14ac:dyDescent="0.25">
      <c r="A68" s="66" t="s">
        <v>40</v>
      </c>
      <c r="B68" s="67"/>
      <c r="C68" s="67"/>
      <c r="D68" s="68"/>
      <c r="E68" s="337"/>
      <c r="F68" s="116">
        <f>E68/F8</f>
        <v>0</v>
      </c>
      <c r="I68" s="17"/>
    </row>
    <row r="69" spans="1:19" ht="20.100000000000001" customHeight="1" x14ac:dyDescent="0.25">
      <c r="A69" s="66" t="s">
        <v>41</v>
      </c>
      <c r="B69" s="67"/>
      <c r="C69" s="67"/>
      <c r="D69" s="68"/>
      <c r="E69" s="337"/>
      <c r="F69" s="116">
        <f>E69/F8</f>
        <v>0</v>
      </c>
      <c r="G69" s="12"/>
      <c r="H69" s="12"/>
    </row>
    <row r="70" spans="1:19" ht="20.100000000000001" customHeight="1" x14ac:dyDescent="0.25">
      <c r="A70" s="66" t="s">
        <v>42</v>
      </c>
      <c r="B70" s="67"/>
      <c r="C70" s="67"/>
      <c r="D70" s="68"/>
      <c r="E70" s="337"/>
      <c r="F70" s="116">
        <f>E70/F8</f>
        <v>0</v>
      </c>
      <c r="G70" s="12"/>
      <c r="H70" s="12"/>
    </row>
    <row r="71" spans="1:19" ht="20.100000000000001" customHeight="1" x14ac:dyDescent="0.25">
      <c r="A71" s="66" t="s">
        <v>43</v>
      </c>
      <c r="B71" s="67"/>
      <c r="C71" s="67"/>
      <c r="D71" s="68"/>
      <c r="E71" s="337"/>
      <c r="F71" s="116">
        <f>E71/F8</f>
        <v>0</v>
      </c>
      <c r="G71" s="12"/>
      <c r="H71" s="12"/>
    </row>
    <row r="72" spans="1:19" ht="20.100000000000001" customHeight="1" x14ac:dyDescent="0.25">
      <c r="A72" s="66"/>
      <c r="B72" s="67"/>
      <c r="C72" s="67"/>
      <c r="D72" s="68"/>
      <c r="E72" s="337"/>
      <c r="F72" s="116">
        <f>E72/F8</f>
        <v>0</v>
      </c>
      <c r="G72" s="12"/>
      <c r="H72" s="12"/>
    </row>
    <row r="73" spans="1:19" ht="20.100000000000001" customHeight="1" x14ac:dyDescent="0.25">
      <c r="A73" s="124" t="s">
        <v>120</v>
      </c>
      <c r="B73" s="125"/>
      <c r="C73" s="125"/>
      <c r="D73" s="125"/>
      <c r="E73" s="112">
        <f>E63+E64+E65+E66+E67+E68+E69+E70+E71+E72</f>
        <v>0</v>
      </c>
      <c r="F73" s="112">
        <f>E73/F8</f>
        <v>0</v>
      </c>
      <c r="G73" s="12"/>
      <c r="H73" s="12"/>
      <c r="S73" s="469"/>
    </row>
    <row r="74" spans="1:19" ht="20.100000000000001" customHeight="1" x14ac:dyDescent="0.25">
      <c r="A74" s="29"/>
      <c r="B74" s="29"/>
      <c r="C74" s="29"/>
      <c r="D74" s="29"/>
      <c r="E74" s="338"/>
      <c r="F74" s="338"/>
      <c r="G74" s="12"/>
      <c r="H74" s="12"/>
    </row>
    <row r="75" spans="1:19" ht="20.100000000000001" customHeight="1" x14ac:dyDescent="0.25">
      <c r="E75" s="328"/>
      <c r="F75" s="328"/>
      <c r="G75" s="12"/>
      <c r="H75" s="12"/>
    </row>
    <row r="76" spans="1:19" ht="20.100000000000001" customHeight="1" x14ac:dyDescent="0.25">
      <c r="A76" s="124" t="s">
        <v>28</v>
      </c>
      <c r="B76" s="126"/>
      <c r="C76" s="125"/>
      <c r="D76" s="125"/>
      <c r="E76" s="339"/>
      <c r="F76" s="335"/>
      <c r="G76" s="12"/>
      <c r="H76" s="12"/>
    </row>
    <row r="77" spans="1:19" ht="20.100000000000001" customHeight="1" x14ac:dyDescent="0.25">
      <c r="A77" s="128" t="s">
        <v>77</v>
      </c>
      <c r="B77" s="129"/>
      <c r="C77" s="129"/>
      <c r="D77" s="129"/>
      <c r="E77" s="336" t="s">
        <v>5</v>
      </c>
      <c r="F77" s="336" t="s">
        <v>4</v>
      </c>
      <c r="G77" s="12"/>
      <c r="H77" s="12"/>
    </row>
    <row r="78" spans="1:19" ht="20.100000000000001" customHeight="1" x14ac:dyDescent="0.25">
      <c r="A78" s="66" t="s">
        <v>46</v>
      </c>
      <c r="B78" s="67"/>
      <c r="C78" s="67"/>
      <c r="D78" s="68"/>
      <c r="E78" s="337"/>
      <c r="F78" s="116">
        <f>E78/F8</f>
        <v>0</v>
      </c>
      <c r="G78" s="12"/>
      <c r="H78" s="12"/>
    </row>
    <row r="79" spans="1:19" ht="20.100000000000001" customHeight="1" x14ac:dyDescent="0.25">
      <c r="A79" s="66" t="s">
        <v>50</v>
      </c>
      <c r="B79" s="67"/>
      <c r="C79" s="67"/>
      <c r="D79" s="68"/>
      <c r="E79" s="337"/>
      <c r="F79" s="116">
        <f>E79/F8</f>
        <v>0</v>
      </c>
      <c r="G79" s="12"/>
      <c r="H79" s="12"/>
    </row>
    <row r="80" spans="1:19" ht="20.100000000000001" customHeight="1" x14ac:dyDescent="0.25">
      <c r="A80" s="66" t="s">
        <v>62</v>
      </c>
      <c r="B80" s="67"/>
      <c r="C80" s="67"/>
      <c r="D80" s="68"/>
      <c r="E80" s="337"/>
      <c r="F80" s="116">
        <f>E80/F8</f>
        <v>0</v>
      </c>
      <c r="G80" s="12"/>
      <c r="H80" s="12"/>
    </row>
    <row r="81" spans="1:23" ht="20.100000000000001" customHeight="1" x14ac:dyDescent="0.25">
      <c r="A81" s="66" t="s">
        <v>47</v>
      </c>
      <c r="B81" s="67"/>
      <c r="C81" s="67"/>
      <c r="D81" s="68"/>
      <c r="E81" s="337"/>
      <c r="F81" s="116">
        <f>E81/F8</f>
        <v>0</v>
      </c>
      <c r="G81" s="12"/>
      <c r="H81" s="12"/>
    </row>
    <row r="82" spans="1:23" ht="20.100000000000001" customHeight="1" x14ac:dyDescent="0.25">
      <c r="A82" s="66" t="s">
        <v>48</v>
      </c>
      <c r="B82" s="67"/>
      <c r="C82" s="67"/>
      <c r="D82" s="68"/>
      <c r="E82" s="337"/>
      <c r="F82" s="116">
        <f>E82/F8</f>
        <v>0</v>
      </c>
      <c r="G82" s="12"/>
      <c r="H82" s="12"/>
    </row>
    <row r="83" spans="1:23" ht="20.100000000000001" customHeight="1" x14ac:dyDescent="0.25">
      <c r="A83" s="66" t="s">
        <v>49</v>
      </c>
      <c r="B83" s="67"/>
      <c r="C83" s="67"/>
      <c r="D83" s="68"/>
      <c r="E83" s="337"/>
      <c r="F83" s="116">
        <f>E83/F8</f>
        <v>0</v>
      </c>
      <c r="G83" s="12"/>
      <c r="H83" s="12"/>
    </row>
    <row r="84" spans="1:23" ht="20.100000000000001" customHeight="1" x14ac:dyDescent="0.25">
      <c r="A84" s="66"/>
      <c r="B84" s="67"/>
      <c r="C84" s="67"/>
      <c r="D84" s="68"/>
      <c r="E84" s="337"/>
      <c r="F84" s="116">
        <f>E84/F8</f>
        <v>0</v>
      </c>
      <c r="G84" s="12"/>
      <c r="H84" s="12"/>
    </row>
    <row r="85" spans="1:23" ht="20.100000000000001" customHeight="1" x14ac:dyDescent="0.25">
      <c r="A85" s="66"/>
      <c r="B85" s="67"/>
      <c r="C85" s="67"/>
      <c r="D85" s="68"/>
      <c r="E85" s="337"/>
      <c r="F85" s="116">
        <f>E85/F8</f>
        <v>0</v>
      </c>
      <c r="G85" s="12"/>
      <c r="H85" s="12"/>
    </row>
    <row r="86" spans="1:23" ht="20.100000000000001" customHeight="1" x14ac:dyDescent="0.25">
      <c r="A86" s="66"/>
      <c r="B86" s="67"/>
      <c r="C86" s="67"/>
      <c r="D86" s="68"/>
      <c r="E86" s="337"/>
      <c r="F86" s="116">
        <f>E86/F8</f>
        <v>0</v>
      </c>
      <c r="G86" s="12"/>
      <c r="H86" s="12"/>
    </row>
    <row r="87" spans="1:23" ht="20.100000000000001" customHeight="1" x14ac:dyDescent="0.25">
      <c r="A87" s="66"/>
      <c r="B87" s="67"/>
      <c r="C87" s="67"/>
      <c r="D87" s="68"/>
      <c r="E87" s="337"/>
      <c r="F87" s="116">
        <f>E87/F8</f>
        <v>0</v>
      </c>
      <c r="G87" s="12"/>
      <c r="H87" s="12"/>
    </row>
    <row r="88" spans="1:23" ht="20.100000000000001" customHeight="1" x14ac:dyDescent="0.25">
      <c r="A88" s="66"/>
      <c r="B88" s="67"/>
      <c r="C88" s="67"/>
      <c r="D88" s="68"/>
      <c r="E88" s="337"/>
      <c r="F88" s="116">
        <f>E88/F8</f>
        <v>0</v>
      </c>
      <c r="G88" s="12"/>
      <c r="H88" s="12"/>
    </row>
    <row r="89" spans="1:23" ht="20.100000000000001" customHeight="1" x14ac:dyDescent="0.25">
      <c r="A89" s="124" t="s">
        <v>16</v>
      </c>
      <c r="B89" s="126"/>
      <c r="C89" s="126"/>
      <c r="D89" s="126"/>
      <c r="E89" s="117">
        <f>E78+E79+E80+E81+E82+E83+E84+E86+E87+E88</f>
        <v>0</v>
      </c>
      <c r="F89" s="112">
        <f>F78+F79+F80+F81+F82+F83+F84+F86+F87+F88</f>
        <v>0</v>
      </c>
      <c r="G89" s="12"/>
      <c r="H89" s="12"/>
      <c r="S89" s="469"/>
    </row>
    <row r="90" spans="1:23" ht="20.100000000000001" customHeight="1" x14ac:dyDescent="0.25">
      <c r="A90" s="23"/>
      <c r="B90" s="23"/>
      <c r="C90" s="23"/>
      <c r="D90" s="23"/>
      <c r="E90" s="23"/>
      <c r="G90" s="12"/>
      <c r="H90" s="12"/>
    </row>
    <row r="91" spans="1:23" ht="20.100000000000001" customHeight="1" x14ac:dyDescent="0.25">
      <c r="A91" s="23"/>
      <c r="B91" s="23"/>
      <c r="C91" s="23"/>
      <c r="D91" s="23"/>
      <c r="E91" s="11"/>
    </row>
    <row r="92" spans="1:23" ht="20.100000000000001" customHeight="1" x14ac:dyDescent="0.25">
      <c r="A92" s="124" t="s">
        <v>69</v>
      </c>
      <c r="B92" s="126"/>
      <c r="C92" s="126"/>
      <c r="D92" s="125"/>
      <c r="E92" s="125"/>
      <c r="F92" s="86"/>
      <c r="G92" s="12"/>
      <c r="H92" s="12"/>
    </row>
    <row r="93" spans="1:23" ht="30" customHeight="1" x14ac:dyDescent="0.25">
      <c r="A93" s="134"/>
      <c r="B93" s="94" t="s">
        <v>25</v>
      </c>
      <c r="C93" s="382" t="s">
        <v>27</v>
      </c>
      <c r="D93" s="382" t="s">
        <v>26</v>
      </c>
      <c r="E93" s="94" t="s">
        <v>28</v>
      </c>
      <c r="F93" s="382" t="s">
        <v>106</v>
      </c>
      <c r="G93" s="12"/>
      <c r="H93" s="12"/>
    </row>
    <row r="94" spans="1:23" ht="20.100000000000001" customHeight="1" x14ac:dyDescent="0.25">
      <c r="A94" s="135" t="s">
        <v>51</v>
      </c>
      <c r="B94" s="117">
        <f>E23</f>
        <v>0</v>
      </c>
      <c r="C94" s="117">
        <f>E54</f>
        <v>0</v>
      </c>
      <c r="D94" s="117">
        <f>E73</f>
        <v>0</v>
      </c>
      <c r="E94" s="117">
        <f>E89</f>
        <v>0</v>
      </c>
      <c r="F94" s="112">
        <f>F28</f>
        <v>0</v>
      </c>
      <c r="G94" s="12"/>
      <c r="H94" s="12"/>
    </row>
    <row r="95" spans="1:23" s="16" customFormat="1" ht="20.100000000000001" customHeight="1" x14ac:dyDescent="0.25">
      <c r="A95" s="174" t="s">
        <v>58</v>
      </c>
      <c r="B95" s="137">
        <f>B94/F8</f>
        <v>0</v>
      </c>
      <c r="C95" s="137">
        <f>C94/F8</f>
        <v>0</v>
      </c>
      <c r="D95" s="137">
        <f>D94/F8</f>
        <v>0</v>
      </c>
      <c r="E95" s="137">
        <f>E94/F8</f>
        <v>0</v>
      </c>
      <c r="F95" s="137">
        <f>F94/F8</f>
        <v>0</v>
      </c>
      <c r="W95" s="36"/>
    </row>
    <row r="96" spans="1:23" ht="20.100000000000001" customHeight="1" x14ac:dyDescent="0.25">
      <c r="A96" s="23"/>
      <c r="B96" s="23"/>
      <c r="C96" s="23"/>
      <c r="D96" s="23"/>
      <c r="E96" s="23"/>
    </row>
    <row r="97" spans="1:14" ht="20.100000000000001" customHeight="1" x14ac:dyDescent="0.25">
      <c r="A97" s="124" t="s">
        <v>84</v>
      </c>
      <c r="B97" s="175"/>
      <c r="C97" s="176"/>
      <c r="D97" s="82"/>
      <c r="E97" s="82"/>
      <c r="F97" s="14"/>
      <c r="I97" s="19"/>
      <c r="J97" s="19"/>
      <c r="K97" s="19"/>
      <c r="L97" s="19"/>
      <c r="M97" s="19"/>
      <c r="N97" s="19"/>
    </row>
    <row r="98" spans="1:14" ht="20.100000000000001" customHeight="1" x14ac:dyDescent="0.25">
      <c r="A98" s="124" t="s">
        <v>85</v>
      </c>
      <c r="B98" s="98"/>
      <c r="C98" s="117">
        <f>B94+C94+D94+E94+F94</f>
        <v>0</v>
      </c>
      <c r="D98" s="37"/>
      <c r="E98" s="37"/>
      <c r="F98" s="83"/>
      <c r="I98" s="19"/>
      <c r="J98" s="19"/>
      <c r="K98" s="19"/>
      <c r="L98" s="19"/>
      <c r="M98" s="19"/>
      <c r="N98" s="19"/>
    </row>
    <row r="99" spans="1:14" ht="20.100000000000001" customHeight="1" x14ac:dyDescent="0.25">
      <c r="A99" s="124" t="s">
        <v>86</v>
      </c>
      <c r="B99" s="177"/>
      <c r="C99" s="117">
        <f>B95+C95+D95+E95+F95</f>
        <v>0</v>
      </c>
      <c r="D99" s="37"/>
      <c r="E99" s="37"/>
      <c r="F99" s="83"/>
      <c r="I99" s="19"/>
      <c r="J99" s="19"/>
      <c r="K99" s="19"/>
      <c r="L99" s="19"/>
      <c r="M99" s="19"/>
      <c r="N99" s="19"/>
    </row>
    <row r="100" spans="1:14" ht="19.7" customHeight="1" x14ac:dyDescent="0.25">
      <c r="A100" s="24"/>
      <c r="B100" s="24"/>
      <c r="C100" s="24"/>
      <c r="D100" s="24"/>
      <c r="E100" s="24"/>
      <c r="F100" s="33"/>
      <c r="I100" s="19"/>
      <c r="J100" s="19"/>
      <c r="K100" s="19"/>
      <c r="L100" s="19"/>
      <c r="M100" s="19"/>
      <c r="N100" s="19"/>
    </row>
    <row r="101" spans="1:14" ht="19.7" customHeight="1" x14ac:dyDescent="0.25">
      <c r="I101" s="19"/>
      <c r="J101" s="19"/>
      <c r="K101" s="19"/>
      <c r="L101" s="19"/>
      <c r="M101" s="19"/>
      <c r="N101" s="19"/>
    </row>
    <row r="102" spans="1:14" ht="19.7" customHeight="1" x14ac:dyDescent="0.25">
      <c r="I102" s="19"/>
      <c r="J102" s="19"/>
      <c r="K102" s="19"/>
      <c r="L102" s="19"/>
      <c r="M102" s="19"/>
      <c r="N102" s="19"/>
    </row>
    <row r="103" spans="1:14" ht="19.7" customHeight="1" x14ac:dyDescent="0.25">
      <c r="I103" s="19"/>
      <c r="J103" s="19"/>
      <c r="K103" s="19"/>
      <c r="L103" s="19"/>
      <c r="M103" s="19"/>
      <c r="N103" s="19"/>
    </row>
    <row r="104" spans="1:14" ht="19.7" customHeight="1" x14ac:dyDescent="0.25">
      <c r="I104" s="19"/>
      <c r="J104" s="19"/>
      <c r="K104" s="19"/>
      <c r="L104" s="19"/>
      <c r="M104" s="19"/>
      <c r="N104" s="19"/>
    </row>
    <row r="105" spans="1:14" ht="19.7" customHeight="1" x14ac:dyDescent="0.25">
      <c r="I105" s="19"/>
      <c r="J105" s="19"/>
      <c r="K105" s="19"/>
      <c r="L105" s="19"/>
      <c r="M105" s="19"/>
      <c r="N105" s="19"/>
    </row>
    <row r="106" spans="1:14" ht="19.7" customHeight="1" x14ac:dyDescent="0.25">
      <c r="I106" s="19"/>
      <c r="J106" s="19"/>
      <c r="K106" s="19"/>
      <c r="L106" s="19"/>
      <c r="M106" s="19"/>
      <c r="N106" s="19"/>
    </row>
    <row r="107" spans="1:14" ht="19.7" customHeight="1" x14ac:dyDescent="0.25">
      <c r="A107" s="24"/>
      <c r="B107" s="24"/>
      <c r="C107" s="24"/>
      <c r="D107" s="24"/>
      <c r="E107" s="24"/>
      <c r="F107" s="19"/>
      <c r="I107" s="19"/>
      <c r="J107" s="19"/>
      <c r="K107" s="19"/>
      <c r="L107" s="19"/>
      <c r="M107" s="19"/>
      <c r="N107" s="19"/>
    </row>
    <row r="108" spans="1:14" ht="19.7" customHeight="1" x14ac:dyDescent="0.25">
      <c r="A108" s="24"/>
      <c r="B108" s="24"/>
      <c r="C108" s="24"/>
      <c r="D108" s="24"/>
      <c r="E108" s="24"/>
      <c r="F108" s="19"/>
      <c r="I108" s="19"/>
      <c r="J108" s="19"/>
      <c r="K108" s="19"/>
      <c r="L108" s="19"/>
      <c r="M108" s="19"/>
      <c r="N108" s="19"/>
    </row>
    <row r="109" spans="1:14" ht="19.7" customHeight="1" x14ac:dyDescent="0.25">
      <c r="A109" s="24"/>
      <c r="B109" s="24"/>
      <c r="C109" s="24"/>
      <c r="D109" s="24"/>
      <c r="E109" s="24"/>
      <c r="F109" s="19"/>
      <c r="I109" s="19"/>
      <c r="J109" s="19"/>
      <c r="K109" s="19"/>
      <c r="L109" s="19"/>
      <c r="M109" s="19"/>
      <c r="N109" s="19"/>
    </row>
    <row r="110" spans="1:14" ht="19.7" customHeight="1" x14ac:dyDescent="0.25">
      <c r="A110" s="24"/>
      <c r="B110" s="24"/>
      <c r="C110" s="24"/>
      <c r="D110" s="24"/>
      <c r="E110" s="24"/>
      <c r="F110" s="19"/>
      <c r="I110" s="19"/>
      <c r="J110" s="19"/>
      <c r="K110" s="19"/>
      <c r="L110" s="19"/>
      <c r="M110" s="19"/>
      <c r="N110" s="19"/>
    </row>
    <row r="111" spans="1:14" ht="19.7" customHeight="1" x14ac:dyDescent="0.25">
      <c r="A111" s="24"/>
      <c r="B111" s="24"/>
      <c r="C111" s="24"/>
      <c r="D111" s="24"/>
      <c r="E111" s="24"/>
      <c r="F111" s="19"/>
      <c r="I111" s="19"/>
      <c r="J111" s="19"/>
      <c r="K111" s="19"/>
      <c r="L111" s="19"/>
      <c r="M111" s="19"/>
      <c r="N111" s="19"/>
    </row>
    <row r="112" spans="1:14" ht="19.7" customHeight="1" x14ac:dyDescent="0.25">
      <c r="A112" s="24"/>
      <c r="B112" s="24"/>
      <c r="C112" s="24"/>
      <c r="D112" s="24"/>
      <c r="E112" s="24"/>
      <c r="F112" s="19"/>
      <c r="I112" s="19"/>
      <c r="J112" s="19"/>
      <c r="K112" s="19"/>
      <c r="L112" s="19"/>
      <c r="M112" s="19"/>
      <c r="N112" s="19"/>
    </row>
    <row r="113" spans="1:14" ht="19.7" customHeight="1" x14ac:dyDescent="0.25">
      <c r="A113" s="24"/>
      <c r="B113" s="24"/>
      <c r="C113" s="24"/>
      <c r="D113" s="24"/>
      <c r="E113" s="24"/>
      <c r="F113" s="19"/>
      <c r="I113" s="19"/>
      <c r="J113" s="19"/>
      <c r="K113" s="19"/>
      <c r="L113" s="19"/>
      <c r="M113" s="19"/>
      <c r="N113" s="19"/>
    </row>
    <row r="114" spans="1:14" ht="19.7" customHeight="1" x14ac:dyDescent="0.25">
      <c r="A114" s="24"/>
      <c r="B114" s="24"/>
      <c r="C114" s="24"/>
      <c r="D114" s="24"/>
      <c r="E114" s="24"/>
      <c r="F114" s="19"/>
      <c r="I114" s="19"/>
      <c r="J114" s="19"/>
      <c r="K114" s="19"/>
      <c r="L114" s="19"/>
      <c r="M114" s="19"/>
      <c r="N114" s="19"/>
    </row>
    <row r="115" spans="1:14" ht="19.7" customHeight="1" x14ac:dyDescent="0.25">
      <c r="A115" s="24"/>
      <c r="B115" s="24"/>
      <c r="C115" s="24"/>
      <c r="D115" s="24"/>
      <c r="E115" s="24"/>
      <c r="F115" s="19"/>
      <c r="I115" s="19"/>
      <c r="J115" s="19"/>
      <c r="K115" s="19"/>
      <c r="L115" s="19"/>
      <c r="M115" s="19"/>
      <c r="N115" s="19"/>
    </row>
    <row r="116" spans="1:14" ht="19.7" customHeight="1" x14ac:dyDescent="0.25">
      <c r="A116" s="24"/>
      <c r="B116" s="24"/>
      <c r="C116" s="24"/>
      <c r="D116" s="24"/>
      <c r="E116" s="24"/>
      <c r="F116" s="19"/>
      <c r="I116" s="19"/>
      <c r="J116" s="19"/>
      <c r="K116" s="19"/>
      <c r="L116" s="19"/>
      <c r="M116" s="19"/>
      <c r="N116" s="19"/>
    </row>
    <row r="117" spans="1:14" ht="19.7" customHeight="1" x14ac:dyDescent="0.25">
      <c r="A117" s="24"/>
      <c r="B117" s="24"/>
      <c r="C117" s="24"/>
      <c r="D117" s="24"/>
      <c r="E117" s="24"/>
      <c r="F117" s="19"/>
      <c r="I117" s="19"/>
      <c r="J117" s="19"/>
      <c r="K117" s="19"/>
      <c r="L117" s="19"/>
      <c r="M117" s="19"/>
      <c r="N117" s="19"/>
    </row>
    <row r="118" spans="1:14" ht="19.7" customHeight="1" x14ac:dyDescent="0.25">
      <c r="A118" s="24"/>
      <c r="B118" s="24"/>
      <c r="C118" s="24"/>
      <c r="D118" s="24"/>
      <c r="E118" s="24"/>
      <c r="F118" s="19"/>
      <c r="I118" s="19"/>
      <c r="J118" s="19"/>
      <c r="K118" s="19"/>
      <c r="L118" s="19"/>
      <c r="M118" s="19"/>
      <c r="N118" s="19"/>
    </row>
    <row r="119" spans="1:14" ht="19.7" customHeight="1" x14ac:dyDescent="0.25">
      <c r="A119" s="24"/>
      <c r="B119" s="24"/>
      <c r="C119" s="24"/>
      <c r="D119" s="24"/>
      <c r="E119" s="24"/>
      <c r="F119" s="19"/>
      <c r="I119" s="19"/>
      <c r="J119" s="19"/>
      <c r="K119" s="19"/>
      <c r="L119" s="19"/>
      <c r="M119" s="19"/>
      <c r="N119" s="19"/>
    </row>
    <row r="120" spans="1:14" ht="19.7" customHeight="1" x14ac:dyDescent="0.25">
      <c r="A120" s="24"/>
      <c r="B120" s="24"/>
      <c r="C120" s="24"/>
      <c r="D120" s="24"/>
      <c r="E120" s="24"/>
      <c r="F120" s="19"/>
      <c r="I120" s="19"/>
      <c r="J120" s="19"/>
      <c r="K120" s="19"/>
      <c r="L120" s="19"/>
      <c r="M120" s="19"/>
      <c r="N120" s="19"/>
    </row>
    <row r="121" spans="1:14" ht="19.7" customHeight="1" x14ac:dyDescent="0.25">
      <c r="A121" s="24"/>
      <c r="B121" s="24"/>
      <c r="C121" s="24"/>
      <c r="D121" s="24"/>
      <c r="E121" s="24"/>
      <c r="F121" s="19"/>
      <c r="I121" s="19"/>
      <c r="J121" s="19"/>
      <c r="K121" s="19"/>
      <c r="L121" s="19"/>
      <c r="M121" s="19"/>
      <c r="N121" s="19"/>
    </row>
    <row r="122" spans="1:14" ht="19.7" customHeight="1" x14ac:dyDescent="0.25">
      <c r="A122" s="24"/>
      <c r="B122" s="24"/>
      <c r="C122" s="24"/>
      <c r="D122" s="24"/>
      <c r="E122" s="24"/>
      <c r="F122" s="19"/>
      <c r="I122" s="19"/>
      <c r="J122" s="19"/>
      <c r="K122" s="19"/>
      <c r="L122" s="19"/>
      <c r="M122" s="19"/>
      <c r="N122" s="19"/>
    </row>
    <row r="123" spans="1:14" ht="19.7" customHeight="1" x14ac:dyDescent="0.25">
      <c r="A123" s="24"/>
      <c r="B123" s="24"/>
      <c r="C123" s="24"/>
      <c r="D123" s="24"/>
      <c r="E123" s="24"/>
      <c r="F123" s="19"/>
      <c r="I123" s="19"/>
      <c r="J123" s="19"/>
      <c r="K123" s="19"/>
      <c r="L123" s="19"/>
      <c r="M123" s="19"/>
      <c r="N123" s="19"/>
    </row>
    <row r="124" spans="1:14" ht="19.7" customHeight="1" x14ac:dyDescent="0.25">
      <c r="A124" s="24"/>
      <c r="B124" s="24"/>
      <c r="C124" s="24"/>
      <c r="D124" s="24"/>
      <c r="E124" s="24"/>
      <c r="F124" s="19"/>
      <c r="I124" s="19"/>
      <c r="J124" s="19"/>
      <c r="K124" s="19"/>
      <c r="L124" s="19"/>
      <c r="M124" s="19"/>
      <c r="N124" s="19"/>
    </row>
    <row r="125" spans="1:14" ht="19.7" customHeight="1" x14ac:dyDescent="0.25">
      <c r="A125" s="24"/>
      <c r="B125" s="24"/>
      <c r="C125" s="24"/>
      <c r="D125" s="24"/>
      <c r="E125" s="24"/>
      <c r="F125" s="19"/>
      <c r="I125" s="19"/>
      <c r="J125" s="19"/>
      <c r="K125" s="19"/>
      <c r="L125" s="19"/>
      <c r="M125" s="19"/>
      <c r="N125" s="19"/>
    </row>
    <row r="126" spans="1:14" ht="19.7" customHeight="1" x14ac:dyDescent="0.25">
      <c r="A126" s="24"/>
      <c r="B126" s="24"/>
      <c r="C126" s="24"/>
      <c r="D126" s="24"/>
      <c r="E126" s="24"/>
      <c r="F126" s="19"/>
      <c r="I126" s="19"/>
      <c r="J126" s="19"/>
      <c r="K126" s="19"/>
      <c r="L126" s="19"/>
      <c r="M126" s="19"/>
      <c r="N126" s="19"/>
    </row>
    <row r="127" spans="1:14" ht="19.7" customHeight="1" x14ac:dyDescent="0.25">
      <c r="A127" s="24"/>
      <c r="B127" s="24"/>
      <c r="C127" s="24"/>
      <c r="D127" s="24"/>
      <c r="E127" s="24"/>
      <c r="F127" s="19"/>
      <c r="I127" s="19"/>
      <c r="J127" s="19"/>
      <c r="K127" s="19"/>
      <c r="L127" s="19"/>
      <c r="M127" s="19"/>
      <c r="N127" s="19"/>
    </row>
    <row r="128" spans="1:14" ht="19.7" customHeight="1" x14ac:dyDescent="0.25">
      <c r="A128" s="24"/>
      <c r="B128" s="24"/>
      <c r="C128" s="24"/>
      <c r="D128" s="24"/>
      <c r="E128" s="24"/>
      <c r="F128" s="19"/>
      <c r="I128" s="19"/>
      <c r="J128" s="19"/>
      <c r="K128" s="19"/>
      <c r="L128" s="19"/>
      <c r="M128" s="19"/>
      <c r="N128" s="19"/>
    </row>
    <row r="129" spans="1:14" ht="19.7" customHeight="1" x14ac:dyDescent="0.25">
      <c r="A129" s="24"/>
      <c r="B129" s="24"/>
      <c r="C129" s="24"/>
      <c r="D129" s="24"/>
      <c r="E129" s="24"/>
      <c r="F129" s="19"/>
      <c r="I129" s="19"/>
      <c r="J129" s="19"/>
      <c r="K129" s="19"/>
      <c r="L129" s="19"/>
      <c r="M129" s="19"/>
      <c r="N129" s="19"/>
    </row>
    <row r="130" spans="1:14" ht="19.7" customHeight="1" x14ac:dyDescent="0.25">
      <c r="A130" s="24"/>
      <c r="B130" s="24"/>
      <c r="C130" s="24"/>
      <c r="D130" s="24"/>
      <c r="E130" s="24"/>
      <c r="F130" s="19"/>
      <c r="I130" s="19"/>
      <c r="J130" s="19"/>
      <c r="K130" s="19"/>
      <c r="L130" s="19"/>
      <c r="M130" s="19"/>
      <c r="N130" s="19"/>
    </row>
    <row r="131" spans="1:14" ht="19.7" customHeight="1" x14ac:dyDescent="0.25">
      <c r="A131" s="24"/>
      <c r="B131" s="24"/>
      <c r="C131" s="24"/>
      <c r="D131" s="24"/>
      <c r="E131" s="24"/>
      <c r="F131" s="19"/>
      <c r="I131" s="19"/>
      <c r="J131" s="19"/>
      <c r="K131" s="19"/>
      <c r="L131" s="19"/>
      <c r="M131" s="19"/>
      <c r="N131" s="19"/>
    </row>
    <row r="132" spans="1:14" ht="19.7" customHeight="1" x14ac:dyDescent="0.25">
      <c r="A132" s="24"/>
      <c r="B132" s="24"/>
      <c r="C132" s="24"/>
      <c r="D132" s="24"/>
      <c r="E132" s="24"/>
      <c r="F132" s="19"/>
      <c r="I132" s="19"/>
      <c r="J132" s="19"/>
      <c r="K132" s="19"/>
      <c r="L132" s="19"/>
      <c r="M132" s="19"/>
      <c r="N132" s="19"/>
    </row>
    <row r="133" spans="1:14" ht="19.7" customHeight="1" x14ac:dyDescent="0.25">
      <c r="A133" s="24"/>
      <c r="B133" s="24"/>
      <c r="C133" s="24"/>
      <c r="D133" s="24"/>
      <c r="E133" s="24"/>
      <c r="F133" s="19"/>
      <c r="I133" s="19"/>
      <c r="J133" s="19"/>
      <c r="K133" s="19"/>
      <c r="L133" s="19"/>
      <c r="M133" s="19"/>
      <c r="N133" s="19"/>
    </row>
    <row r="134" spans="1:14" ht="19.7" customHeight="1" x14ac:dyDescent="0.25">
      <c r="A134" s="24"/>
      <c r="B134" s="24"/>
      <c r="C134" s="24"/>
      <c r="D134" s="24"/>
      <c r="E134" s="24"/>
      <c r="F134" s="19"/>
      <c r="I134" s="19"/>
      <c r="J134" s="19"/>
      <c r="K134" s="19"/>
      <c r="L134" s="19"/>
      <c r="M134" s="19"/>
      <c r="N134" s="19"/>
    </row>
    <row r="135" spans="1:14" ht="19.7" customHeight="1" x14ac:dyDescent="0.25">
      <c r="A135" s="24"/>
      <c r="B135" s="24"/>
      <c r="C135" s="24"/>
      <c r="D135" s="24"/>
      <c r="E135" s="24"/>
      <c r="F135" s="19"/>
      <c r="I135" s="19"/>
      <c r="J135" s="19"/>
      <c r="K135" s="19"/>
      <c r="L135" s="19"/>
      <c r="M135" s="19"/>
      <c r="N135" s="19"/>
    </row>
    <row r="136" spans="1:14" ht="19.7" customHeight="1" x14ac:dyDescent="0.25">
      <c r="A136" s="24"/>
      <c r="B136" s="24"/>
      <c r="C136" s="24"/>
      <c r="D136" s="24"/>
      <c r="E136" s="24"/>
      <c r="F136" s="19"/>
      <c r="I136" s="19"/>
      <c r="J136" s="19"/>
      <c r="K136" s="19"/>
      <c r="L136" s="19"/>
      <c r="M136" s="19"/>
      <c r="N136" s="19"/>
    </row>
    <row r="137" spans="1:14" ht="19.7" customHeight="1" x14ac:dyDescent="0.25">
      <c r="A137" s="24"/>
      <c r="B137" s="24"/>
      <c r="C137" s="24"/>
      <c r="D137" s="24"/>
      <c r="E137" s="24"/>
      <c r="F137" s="19"/>
      <c r="I137" s="19"/>
      <c r="J137" s="19"/>
      <c r="K137" s="19"/>
      <c r="L137" s="19"/>
      <c r="M137" s="19"/>
      <c r="N137" s="19"/>
    </row>
    <row r="138" spans="1:14" ht="19.7" customHeight="1" x14ac:dyDescent="0.25">
      <c r="A138" s="24"/>
      <c r="B138" s="24"/>
      <c r="C138" s="24"/>
      <c r="D138" s="24"/>
      <c r="E138" s="24"/>
      <c r="F138" s="19"/>
      <c r="I138" s="19"/>
      <c r="J138" s="19"/>
      <c r="K138" s="19"/>
      <c r="L138" s="19"/>
      <c r="M138" s="19"/>
      <c r="N138" s="19"/>
    </row>
    <row r="139" spans="1:14" ht="19.7" customHeight="1" x14ac:dyDescent="0.25">
      <c r="A139" s="24"/>
      <c r="B139" s="24"/>
      <c r="C139" s="24"/>
      <c r="D139" s="24"/>
      <c r="E139" s="24"/>
      <c r="F139" s="19"/>
      <c r="I139" s="19"/>
      <c r="J139" s="19"/>
      <c r="K139" s="19"/>
      <c r="L139" s="19"/>
      <c r="M139" s="19"/>
      <c r="N139" s="19"/>
    </row>
    <row r="140" spans="1:14" ht="19.7" customHeight="1" x14ac:dyDescent="0.25">
      <c r="A140" s="24"/>
      <c r="B140" s="24"/>
      <c r="C140" s="24"/>
      <c r="D140" s="24"/>
      <c r="E140" s="24"/>
      <c r="F140" s="19"/>
      <c r="I140" s="19"/>
      <c r="J140" s="19"/>
      <c r="K140" s="19"/>
      <c r="L140" s="19"/>
      <c r="M140" s="19"/>
      <c r="N140" s="19"/>
    </row>
    <row r="141" spans="1:14" ht="19.7" customHeight="1" x14ac:dyDescent="0.25">
      <c r="A141" s="24"/>
      <c r="B141" s="24"/>
      <c r="C141" s="24"/>
      <c r="D141" s="24"/>
      <c r="E141" s="24"/>
      <c r="F141" s="19"/>
      <c r="I141" s="19"/>
      <c r="J141" s="19"/>
      <c r="K141" s="19"/>
      <c r="L141" s="19"/>
      <c r="M141" s="19"/>
      <c r="N141" s="19"/>
    </row>
    <row r="142" spans="1:14" ht="19.7" customHeight="1" x14ac:dyDescent="0.25">
      <c r="A142" s="24"/>
      <c r="B142" s="24"/>
      <c r="C142" s="24"/>
      <c r="D142" s="24"/>
      <c r="E142" s="24"/>
      <c r="F142" s="19"/>
      <c r="I142" s="19"/>
      <c r="J142" s="19"/>
      <c r="K142" s="19"/>
      <c r="L142" s="19"/>
      <c r="M142" s="19"/>
      <c r="N142" s="19"/>
    </row>
    <row r="143" spans="1:14" ht="19.7" customHeight="1" x14ac:dyDescent="0.25">
      <c r="A143" s="24"/>
      <c r="B143" s="24"/>
      <c r="C143" s="24"/>
      <c r="D143" s="24"/>
      <c r="E143" s="24"/>
      <c r="F143" s="19"/>
      <c r="I143" s="19"/>
      <c r="J143" s="19"/>
      <c r="K143" s="19"/>
      <c r="L143" s="19"/>
      <c r="M143" s="19"/>
      <c r="N143" s="19"/>
    </row>
    <row r="144" spans="1:14" ht="19.7" customHeight="1" x14ac:dyDescent="0.25">
      <c r="A144" s="24"/>
      <c r="B144" s="24"/>
      <c r="C144" s="24"/>
      <c r="D144" s="24"/>
      <c r="E144" s="24"/>
      <c r="F144" s="19"/>
      <c r="I144" s="19"/>
      <c r="J144" s="19"/>
      <c r="K144" s="19"/>
      <c r="L144" s="19"/>
      <c r="M144" s="19"/>
      <c r="N144" s="19"/>
    </row>
    <row r="145" spans="1:14" ht="19.7" customHeight="1" x14ac:dyDescent="0.25">
      <c r="A145" s="24"/>
      <c r="B145" s="24"/>
      <c r="C145" s="24"/>
      <c r="D145" s="24"/>
      <c r="E145" s="24"/>
      <c r="F145" s="19"/>
      <c r="I145" s="19"/>
      <c r="J145" s="19"/>
      <c r="K145" s="19"/>
      <c r="L145" s="19"/>
      <c r="M145" s="19"/>
      <c r="N145" s="19"/>
    </row>
    <row r="146" spans="1:14" ht="19.7" customHeight="1" x14ac:dyDescent="0.25">
      <c r="A146" s="24"/>
      <c r="B146" s="24"/>
      <c r="C146" s="24"/>
      <c r="D146" s="24"/>
      <c r="E146" s="24"/>
      <c r="F146" s="19"/>
      <c r="I146" s="19"/>
      <c r="J146" s="19"/>
      <c r="K146" s="19"/>
      <c r="L146" s="19"/>
      <c r="M146" s="19"/>
      <c r="N146" s="19"/>
    </row>
    <row r="147" spans="1:14" ht="19.7" customHeight="1" x14ac:dyDescent="0.25">
      <c r="A147" s="24"/>
      <c r="B147" s="24"/>
      <c r="C147" s="24"/>
      <c r="D147" s="24"/>
      <c r="E147" s="24"/>
      <c r="F147" s="19"/>
      <c r="I147" s="19"/>
      <c r="J147" s="19"/>
      <c r="K147" s="19"/>
      <c r="L147" s="19"/>
      <c r="M147" s="19"/>
      <c r="N147" s="19"/>
    </row>
    <row r="148" spans="1:14" ht="19.7" customHeight="1" x14ac:dyDescent="0.25">
      <c r="A148" s="24"/>
      <c r="B148" s="24"/>
      <c r="C148" s="24"/>
      <c r="D148" s="24"/>
      <c r="E148" s="24"/>
      <c r="F148" s="19"/>
      <c r="I148" s="19"/>
      <c r="J148" s="19"/>
      <c r="K148" s="19"/>
      <c r="L148" s="19"/>
      <c r="M148" s="19"/>
      <c r="N148" s="19"/>
    </row>
    <row r="149" spans="1:14" ht="19.7" customHeight="1" x14ac:dyDescent="0.25">
      <c r="A149" s="24"/>
      <c r="B149" s="24"/>
      <c r="C149" s="24"/>
      <c r="D149" s="24"/>
      <c r="E149" s="24"/>
      <c r="F149" s="19"/>
      <c r="I149" s="19"/>
      <c r="J149" s="19"/>
      <c r="K149" s="19"/>
      <c r="L149" s="19"/>
      <c r="M149" s="19"/>
      <c r="N149" s="19"/>
    </row>
    <row r="150" spans="1:14" ht="19.7" customHeight="1" x14ac:dyDescent="0.25">
      <c r="A150" s="24"/>
      <c r="B150" s="24"/>
      <c r="C150" s="24"/>
      <c r="D150" s="24"/>
      <c r="E150" s="24"/>
      <c r="F150" s="19"/>
      <c r="I150" s="19"/>
      <c r="J150" s="19"/>
      <c r="K150" s="19"/>
      <c r="L150" s="19"/>
      <c r="M150" s="19"/>
      <c r="N150" s="19"/>
    </row>
    <row r="151" spans="1:14" ht="19.7" customHeight="1" x14ac:dyDescent="0.25">
      <c r="A151" s="24"/>
      <c r="B151" s="24"/>
      <c r="C151" s="24"/>
      <c r="D151" s="24"/>
      <c r="E151" s="24"/>
      <c r="F151" s="19"/>
      <c r="I151" s="19"/>
      <c r="J151" s="19"/>
      <c r="K151" s="19"/>
      <c r="L151" s="19"/>
      <c r="M151" s="19"/>
      <c r="N151" s="19"/>
    </row>
    <row r="152" spans="1:14" ht="19.7" customHeight="1" x14ac:dyDescent="0.25">
      <c r="A152" s="24"/>
      <c r="B152" s="24"/>
      <c r="C152" s="24"/>
      <c r="D152" s="24"/>
      <c r="E152" s="24"/>
      <c r="F152" s="19"/>
      <c r="I152" s="19"/>
      <c r="J152" s="19"/>
      <c r="K152" s="19"/>
      <c r="L152" s="19"/>
      <c r="M152" s="19"/>
      <c r="N152" s="19"/>
    </row>
    <row r="153" spans="1:14" ht="19.7" customHeight="1" x14ac:dyDescent="0.25">
      <c r="A153" s="24"/>
      <c r="B153" s="24"/>
      <c r="C153" s="24"/>
      <c r="D153" s="24"/>
      <c r="E153" s="24"/>
      <c r="F153" s="19"/>
      <c r="I153" s="19"/>
      <c r="J153" s="19"/>
      <c r="K153" s="19"/>
      <c r="L153" s="19"/>
      <c r="M153" s="19"/>
      <c r="N153" s="19"/>
    </row>
    <row r="154" spans="1:14" ht="19.7" customHeight="1" x14ac:dyDescent="0.25">
      <c r="A154" s="24"/>
      <c r="B154" s="24"/>
      <c r="C154" s="24"/>
      <c r="D154" s="24"/>
      <c r="E154" s="24"/>
      <c r="F154" s="19"/>
      <c r="I154" s="19"/>
      <c r="J154" s="19"/>
      <c r="K154" s="19"/>
      <c r="L154" s="19"/>
      <c r="M154" s="19"/>
      <c r="N154" s="19"/>
    </row>
    <row r="155" spans="1:14" ht="19.7" customHeight="1" x14ac:dyDescent="0.25">
      <c r="A155" s="24"/>
      <c r="B155" s="24"/>
      <c r="C155" s="24"/>
      <c r="D155" s="24"/>
      <c r="E155" s="24"/>
      <c r="F155" s="19"/>
      <c r="I155" s="19"/>
      <c r="J155" s="19"/>
      <c r="K155" s="19"/>
      <c r="L155" s="19"/>
      <c r="M155" s="19"/>
      <c r="N155" s="19"/>
    </row>
    <row r="156" spans="1:14" ht="19.7" customHeight="1" x14ac:dyDescent="0.25">
      <c r="A156" s="24"/>
      <c r="B156" s="24"/>
      <c r="C156" s="24"/>
      <c r="D156" s="24"/>
      <c r="E156" s="24"/>
      <c r="F156" s="19"/>
      <c r="I156" s="19"/>
      <c r="J156" s="19"/>
      <c r="K156" s="19"/>
      <c r="L156" s="19"/>
      <c r="M156" s="19"/>
      <c r="N156" s="19"/>
    </row>
    <row r="157" spans="1:14" ht="19.7" customHeight="1" x14ac:dyDescent="0.25">
      <c r="A157" s="24"/>
      <c r="B157" s="24"/>
      <c r="C157" s="24"/>
      <c r="D157" s="24"/>
      <c r="E157" s="24"/>
      <c r="F157" s="19"/>
      <c r="I157" s="19"/>
      <c r="J157" s="19"/>
      <c r="K157" s="19"/>
      <c r="L157" s="19"/>
      <c r="M157" s="19"/>
      <c r="N157" s="19"/>
    </row>
    <row r="158" spans="1:14" ht="19.7" customHeight="1" x14ac:dyDescent="0.25">
      <c r="A158" s="24"/>
      <c r="B158" s="24"/>
      <c r="C158" s="24"/>
      <c r="D158" s="24"/>
      <c r="E158" s="24"/>
      <c r="F158" s="19"/>
      <c r="I158" s="19"/>
      <c r="J158" s="19"/>
      <c r="K158" s="19"/>
      <c r="L158" s="19"/>
      <c r="M158" s="19"/>
      <c r="N158" s="19"/>
    </row>
    <row r="159" spans="1:14" ht="19.7" customHeight="1" x14ac:dyDescent="0.25">
      <c r="A159" s="24"/>
      <c r="B159" s="24"/>
      <c r="C159" s="24"/>
      <c r="D159" s="24"/>
      <c r="E159" s="24"/>
      <c r="F159" s="19"/>
      <c r="I159" s="19"/>
      <c r="J159" s="19"/>
      <c r="K159" s="19"/>
      <c r="L159" s="19"/>
      <c r="M159" s="19"/>
      <c r="N159" s="19"/>
    </row>
    <row r="160" spans="1:14" ht="19.7" customHeight="1" x14ac:dyDescent="0.25">
      <c r="A160" s="24"/>
      <c r="B160" s="24"/>
      <c r="C160" s="24"/>
      <c r="D160" s="24"/>
      <c r="E160" s="24"/>
      <c r="F160" s="19"/>
      <c r="I160" s="19"/>
      <c r="J160" s="19"/>
      <c r="K160" s="19"/>
      <c r="L160" s="19"/>
      <c r="M160" s="19"/>
      <c r="N160" s="19"/>
    </row>
    <row r="161" spans="1:14" ht="19.7" customHeight="1" x14ac:dyDescent="0.25">
      <c r="A161" s="24"/>
      <c r="B161" s="24"/>
      <c r="C161" s="24"/>
      <c r="D161" s="24"/>
      <c r="E161" s="24"/>
      <c r="F161" s="19"/>
      <c r="I161" s="19"/>
      <c r="J161" s="19"/>
      <c r="K161" s="19"/>
      <c r="L161" s="19"/>
      <c r="M161" s="19"/>
      <c r="N161" s="19"/>
    </row>
    <row r="162" spans="1:14" ht="19.7" customHeight="1" x14ac:dyDescent="0.25">
      <c r="A162" s="24"/>
      <c r="B162" s="24"/>
      <c r="C162" s="24"/>
      <c r="D162" s="24"/>
      <c r="E162" s="24"/>
      <c r="F162" s="19"/>
      <c r="I162" s="19"/>
      <c r="J162" s="19"/>
      <c r="K162" s="19"/>
      <c r="L162" s="19"/>
      <c r="M162" s="19"/>
      <c r="N162" s="19"/>
    </row>
    <row r="163" spans="1:14" ht="19.7" customHeight="1" x14ac:dyDescent="0.25">
      <c r="A163" s="24"/>
      <c r="B163" s="24"/>
      <c r="C163" s="24"/>
      <c r="D163" s="24"/>
      <c r="E163" s="24"/>
      <c r="F163" s="19"/>
      <c r="I163" s="19"/>
      <c r="J163" s="19"/>
      <c r="K163" s="19"/>
      <c r="L163" s="19"/>
      <c r="M163" s="19"/>
      <c r="N163" s="19"/>
    </row>
    <row r="164" spans="1:14" ht="19.7" customHeight="1" x14ac:dyDescent="0.25">
      <c r="A164" s="24"/>
      <c r="B164" s="24"/>
      <c r="C164" s="24"/>
      <c r="D164" s="24"/>
      <c r="E164" s="24"/>
      <c r="F164" s="19"/>
      <c r="I164" s="19"/>
      <c r="J164" s="19"/>
      <c r="K164" s="19"/>
      <c r="L164" s="19"/>
      <c r="M164" s="19"/>
      <c r="N164" s="19"/>
    </row>
    <row r="165" spans="1:14" ht="19.7" customHeight="1" x14ac:dyDescent="0.25">
      <c r="A165" s="24"/>
      <c r="B165" s="24"/>
      <c r="C165" s="24"/>
      <c r="D165" s="24"/>
      <c r="E165" s="24"/>
      <c r="F165" s="19"/>
      <c r="I165" s="19"/>
      <c r="J165" s="19"/>
      <c r="K165" s="19"/>
      <c r="L165" s="19"/>
      <c r="M165" s="19"/>
      <c r="N165" s="19"/>
    </row>
    <row r="166" spans="1:14" ht="19.7" customHeight="1" x14ac:dyDescent="0.25">
      <c r="A166" s="24"/>
      <c r="B166" s="24"/>
      <c r="C166" s="24"/>
      <c r="D166" s="24"/>
      <c r="E166" s="24"/>
      <c r="F166" s="19"/>
      <c r="I166" s="19"/>
      <c r="J166" s="19"/>
      <c r="K166" s="19"/>
      <c r="L166" s="19"/>
      <c r="M166" s="19"/>
      <c r="N166" s="19"/>
    </row>
    <row r="167" spans="1:14" ht="19.7" customHeight="1" x14ac:dyDescent="0.25">
      <c r="A167" s="24"/>
      <c r="B167" s="24"/>
      <c r="C167" s="24"/>
      <c r="D167" s="24"/>
      <c r="E167" s="24"/>
      <c r="F167" s="19"/>
      <c r="I167" s="19"/>
      <c r="J167" s="19"/>
      <c r="K167" s="19"/>
      <c r="L167" s="19"/>
      <c r="M167" s="19"/>
      <c r="N167" s="19"/>
    </row>
    <row r="168" spans="1:14" ht="19.7" customHeight="1" x14ac:dyDescent="0.25">
      <c r="A168" s="24"/>
      <c r="B168" s="24"/>
      <c r="C168" s="24"/>
      <c r="D168" s="24"/>
      <c r="E168" s="24"/>
      <c r="F168" s="19"/>
      <c r="I168" s="19"/>
      <c r="J168" s="19"/>
      <c r="K168" s="19"/>
      <c r="L168" s="19"/>
      <c r="M168" s="19"/>
      <c r="N168" s="19"/>
    </row>
    <row r="169" spans="1:14" ht="19.7" customHeight="1" x14ac:dyDescent="0.25">
      <c r="A169" s="24"/>
      <c r="B169" s="24"/>
      <c r="C169" s="24"/>
      <c r="D169" s="24"/>
      <c r="E169" s="24"/>
      <c r="F169" s="19"/>
      <c r="I169" s="19"/>
      <c r="J169" s="19"/>
      <c r="K169" s="19"/>
      <c r="L169" s="19"/>
      <c r="M169" s="19"/>
      <c r="N169" s="19"/>
    </row>
    <row r="170" spans="1:14" ht="19.7" customHeight="1" x14ac:dyDescent="0.25">
      <c r="A170" s="24"/>
      <c r="B170" s="24"/>
      <c r="C170" s="24"/>
      <c r="D170" s="24"/>
      <c r="E170" s="24"/>
      <c r="F170" s="19"/>
      <c r="I170" s="19"/>
      <c r="J170" s="19"/>
      <c r="K170" s="19"/>
      <c r="L170" s="19"/>
      <c r="M170" s="19"/>
      <c r="N170" s="19"/>
    </row>
    <row r="171" spans="1:14" ht="19.7" customHeight="1" x14ac:dyDescent="0.25">
      <c r="A171" s="24"/>
      <c r="B171" s="24"/>
      <c r="C171" s="24"/>
      <c r="D171" s="24"/>
      <c r="E171" s="24"/>
      <c r="F171" s="19"/>
      <c r="I171" s="19"/>
      <c r="J171" s="19"/>
      <c r="K171" s="19"/>
      <c r="L171" s="19"/>
      <c r="M171" s="19"/>
      <c r="N171" s="19"/>
    </row>
    <row r="172" spans="1:14" ht="19.7" customHeight="1" x14ac:dyDescent="0.25">
      <c r="A172" s="24"/>
      <c r="B172" s="24"/>
      <c r="C172" s="24"/>
      <c r="D172" s="24"/>
      <c r="E172" s="24"/>
      <c r="F172" s="19"/>
      <c r="I172" s="19"/>
      <c r="J172" s="19"/>
      <c r="K172" s="19"/>
      <c r="L172" s="19"/>
      <c r="M172" s="19"/>
      <c r="N172" s="19"/>
    </row>
    <row r="173" spans="1:14" ht="19.7" customHeight="1" x14ac:dyDescent="0.25">
      <c r="A173" s="24"/>
      <c r="B173" s="24"/>
      <c r="C173" s="24"/>
      <c r="D173" s="24"/>
      <c r="E173" s="24"/>
      <c r="F173" s="19"/>
      <c r="I173" s="19"/>
      <c r="J173" s="19"/>
      <c r="K173" s="19"/>
      <c r="L173" s="19"/>
      <c r="M173" s="19"/>
      <c r="N173" s="19"/>
    </row>
    <row r="174" spans="1:14" ht="19.7" customHeight="1" x14ac:dyDescent="0.25">
      <c r="A174" s="24"/>
      <c r="B174" s="24"/>
      <c r="C174" s="24"/>
      <c r="D174" s="24"/>
      <c r="E174" s="24"/>
      <c r="F174" s="19"/>
      <c r="I174" s="19"/>
      <c r="J174" s="19"/>
      <c r="K174" s="19"/>
      <c r="L174" s="19"/>
      <c r="M174" s="19"/>
      <c r="N174" s="19"/>
    </row>
    <row r="175" spans="1:14" ht="19.7" customHeight="1" x14ac:dyDescent="0.25">
      <c r="A175" s="24"/>
      <c r="B175" s="24"/>
      <c r="C175" s="24"/>
      <c r="D175" s="24"/>
      <c r="E175" s="24"/>
      <c r="F175" s="19"/>
      <c r="I175" s="19"/>
      <c r="J175" s="19"/>
      <c r="K175" s="19"/>
      <c r="L175" s="19"/>
      <c r="M175" s="19"/>
      <c r="N175" s="19"/>
    </row>
    <row r="176" spans="1:14" ht="19.7" customHeight="1" x14ac:dyDescent="0.25">
      <c r="A176" s="24"/>
      <c r="B176" s="24"/>
      <c r="C176" s="24"/>
      <c r="D176" s="24"/>
      <c r="E176" s="24"/>
      <c r="F176" s="19"/>
      <c r="I176" s="19"/>
      <c r="J176" s="19"/>
      <c r="K176" s="19"/>
      <c r="L176" s="19"/>
      <c r="M176" s="19"/>
      <c r="N176" s="19"/>
    </row>
    <row r="177" spans="1:14" ht="19.7" customHeight="1" x14ac:dyDescent="0.25">
      <c r="A177" s="24"/>
      <c r="B177" s="24"/>
      <c r="C177" s="24"/>
      <c r="D177" s="24"/>
      <c r="E177" s="24"/>
      <c r="F177" s="19"/>
      <c r="I177" s="19"/>
      <c r="J177" s="19"/>
      <c r="K177" s="19"/>
      <c r="L177" s="19"/>
      <c r="M177" s="19"/>
      <c r="N177" s="19"/>
    </row>
    <row r="178" spans="1:14" ht="19.7" customHeight="1" x14ac:dyDescent="0.25">
      <c r="A178" s="24"/>
      <c r="B178" s="24"/>
      <c r="C178" s="24"/>
      <c r="D178" s="24"/>
      <c r="E178" s="24"/>
      <c r="F178" s="19"/>
      <c r="I178" s="19"/>
      <c r="J178" s="19"/>
      <c r="K178" s="19"/>
      <c r="L178" s="19"/>
      <c r="M178" s="19"/>
      <c r="N178" s="19"/>
    </row>
    <row r="179" spans="1:14" ht="19.7" customHeight="1" x14ac:dyDescent="0.25">
      <c r="A179" s="24"/>
      <c r="B179" s="24"/>
      <c r="C179" s="24"/>
      <c r="D179" s="24"/>
      <c r="E179" s="24"/>
      <c r="F179" s="19"/>
      <c r="I179" s="19"/>
      <c r="J179" s="19"/>
      <c r="K179" s="19"/>
      <c r="L179" s="19"/>
      <c r="M179" s="19"/>
      <c r="N179" s="19"/>
    </row>
    <row r="180" spans="1:14" ht="19.7" customHeight="1" x14ac:dyDescent="0.25">
      <c r="A180" s="24"/>
      <c r="B180" s="24"/>
      <c r="C180" s="24"/>
      <c r="D180" s="24"/>
      <c r="E180" s="24"/>
      <c r="F180" s="19"/>
      <c r="I180" s="19"/>
      <c r="J180" s="19"/>
      <c r="K180" s="19"/>
      <c r="L180" s="19"/>
      <c r="M180" s="19"/>
      <c r="N180" s="19"/>
    </row>
    <row r="181" spans="1:14" ht="19.7" customHeight="1" x14ac:dyDescent="0.25">
      <c r="A181" s="24"/>
      <c r="B181" s="24"/>
      <c r="C181" s="24"/>
      <c r="D181" s="24"/>
      <c r="E181" s="24"/>
      <c r="F181" s="19"/>
      <c r="I181" s="19"/>
      <c r="J181" s="19"/>
      <c r="K181" s="19"/>
      <c r="L181" s="19"/>
      <c r="M181" s="19"/>
      <c r="N181" s="19"/>
    </row>
    <row r="182" spans="1:14" ht="19.7" customHeight="1" x14ac:dyDescent="0.25">
      <c r="A182" s="24"/>
      <c r="B182" s="24"/>
      <c r="C182" s="24"/>
      <c r="D182" s="24"/>
      <c r="E182" s="24"/>
      <c r="F182" s="19"/>
      <c r="I182" s="19"/>
      <c r="J182" s="19"/>
      <c r="K182" s="19"/>
      <c r="L182" s="19"/>
      <c r="M182" s="19"/>
      <c r="N182" s="19"/>
    </row>
    <row r="183" spans="1:14" ht="19.7" customHeight="1" x14ac:dyDescent="0.25">
      <c r="A183" s="24"/>
      <c r="B183" s="24"/>
      <c r="C183" s="24"/>
      <c r="D183" s="24"/>
      <c r="E183" s="24"/>
      <c r="F183" s="19"/>
      <c r="I183" s="19"/>
      <c r="J183" s="19"/>
      <c r="K183" s="19"/>
      <c r="L183" s="19"/>
      <c r="M183" s="19"/>
      <c r="N183" s="19"/>
    </row>
    <row r="184" spans="1:14" ht="19.7" customHeight="1" x14ac:dyDescent="0.25">
      <c r="A184" s="24"/>
      <c r="B184" s="24"/>
      <c r="C184" s="24"/>
      <c r="D184" s="24"/>
      <c r="E184" s="24"/>
      <c r="F184" s="19"/>
      <c r="I184" s="19"/>
      <c r="J184" s="19"/>
      <c r="K184" s="19"/>
      <c r="L184" s="19"/>
      <c r="M184" s="19"/>
      <c r="N184" s="19"/>
    </row>
    <row r="185" spans="1:14" ht="19.7" customHeight="1" x14ac:dyDescent="0.25">
      <c r="A185" s="24"/>
      <c r="B185" s="24"/>
      <c r="C185" s="24"/>
      <c r="D185" s="24"/>
      <c r="E185" s="24"/>
      <c r="F185" s="19"/>
      <c r="I185" s="19"/>
      <c r="J185" s="19"/>
      <c r="K185" s="19"/>
      <c r="L185" s="19"/>
      <c r="M185" s="19"/>
      <c r="N185" s="19"/>
    </row>
    <row r="186" spans="1:14" ht="19.7" customHeight="1" x14ac:dyDescent="0.25">
      <c r="A186" s="24"/>
      <c r="B186" s="24"/>
      <c r="C186" s="24"/>
      <c r="D186" s="24"/>
      <c r="E186" s="24"/>
      <c r="F186" s="19"/>
      <c r="I186" s="19"/>
      <c r="J186" s="19"/>
      <c r="K186" s="19"/>
      <c r="L186" s="19"/>
      <c r="M186" s="19"/>
      <c r="N186" s="19"/>
    </row>
    <row r="187" spans="1:14" ht="19.7" customHeight="1" x14ac:dyDescent="0.25">
      <c r="A187" s="24"/>
      <c r="B187" s="24"/>
      <c r="C187" s="24"/>
      <c r="D187" s="24"/>
      <c r="E187" s="24"/>
      <c r="F187" s="19"/>
      <c r="I187" s="19"/>
      <c r="J187" s="19"/>
      <c r="K187" s="19"/>
      <c r="L187" s="19"/>
      <c r="M187" s="19"/>
      <c r="N187" s="19"/>
    </row>
    <row r="188" spans="1:14" ht="19.7" customHeight="1" x14ac:dyDescent="0.25">
      <c r="A188" s="24"/>
      <c r="B188" s="24"/>
      <c r="C188" s="24"/>
      <c r="D188" s="24"/>
      <c r="E188" s="24"/>
      <c r="F188" s="19"/>
      <c r="I188" s="19"/>
      <c r="J188" s="19"/>
      <c r="K188" s="19"/>
      <c r="L188" s="19"/>
      <c r="M188" s="19"/>
      <c r="N188" s="19"/>
    </row>
    <row r="189" spans="1:14" ht="19.7" customHeight="1" x14ac:dyDescent="0.25">
      <c r="A189" s="24"/>
      <c r="B189" s="24"/>
      <c r="C189" s="24"/>
      <c r="D189" s="24"/>
      <c r="E189" s="24"/>
      <c r="F189" s="19"/>
      <c r="I189" s="19"/>
      <c r="J189" s="19"/>
      <c r="K189" s="19"/>
      <c r="L189" s="19"/>
      <c r="M189" s="19"/>
      <c r="N189" s="19"/>
    </row>
    <row r="190" spans="1:14" ht="19.7" customHeight="1" x14ac:dyDescent="0.25">
      <c r="A190" s="24"/>
      <c r="B190" s="24"/>
      <c r="C190" s="24"/>
      <c r="D190" s="24"/>
      <c r="E190" s="24"/>
      <c r="F190" s="19"/>
      <c r="I190" s="19"/>
      <c r="J190" s="19"/>
      <c r="K190" s="19"/>
      <c r="L190" s="19"/>
      <c r="M190" s="19"/>
      <c r="N190" s="19"/>
    </row>
    <row r="191" spans="1:14" ht="19.7" customHeight="1" x14ac:dyDescent="0.25">
      <c r="A191" s="24"/>
      <c r="B191" s="24"/>
      <c r="C191" s="24"/>
      <c r="D191" s="24"/>
      <c r="E191" s="24"/>
      <c r="F191" s="19"/>
      <c r="I191" s="19"/>
      <c r="J191" s="19"/>
      <c r="K191" s="19"/>
      <c r="L191" s="19"/>
      <c r="M191" s="19"/>
      <c r="N191" s="19"/>
    </row>
    <row r="192" spans="1:14" ht="19.7" customHeight="1" x14ac:dyDescent="0.25">
      <c r="A192" s="24"/>
      <c r="B192" s="24"/>
      <c r="C192" s="24"/>
      <c r="D192" s="24"/>
      <c r="E192" s="24"/>
      <c r="F192" s="19"/>
      <c r="I192" s="19"/>
      <c r="J192" s="19"/>
      <c r="K192" s="19"/>
      <c r="L192" s="19"/>
      <c r="M192" s="19"/>
      <c r="N192" s="19"/>
    </row>
    <row r="193" spans="1:14" ht="19.7" customHeight="1" x14ac:dyDescent="0.25">
      <c r="A193" s="24"/>
      <c r="B193" s="24"/>
      <c r="C193" s="24"/>
      <c r="D193" s="24"/>
      <c r="E193" s="24"/>
      <c r="F193" s="19"/>
      <c r="I193" s="19"/>
      <c r="J193" s="19"/>
      <c r="K193" s="19"/>
      <c r="L193" s="19"/>
      <c r="M193" s="19"/>
      <c r="N193" s="19"/>
    </row>
    <row r="194" spans="1:14" ht="19.7" customHeight="1" x14ac:dyDescent="0.25">
      <c r="A194" s="24"/>
      <c r="B194" s="24"/>
      <c r="C194" s="24"/>
      <c r="D194" s="24"/>
      <c r="E194" s="24"/>
      <c r="F194" s="19"/>
      <c r="I194" s="19"/>
      <c r="J194" s="19"/>
      <c r="K194" s="19"/>
      <c r="L194" s="19"/>
      <c r="M194" s="19"/>
      <c r="N194" s="19"/>
    </row>
    <row r="195" spans="1:14" ht="19.7" customHeight="1" x14ac:dyDescent="0.25">
      <c r="A195" s="24"/>
      <c r="B195" s="24"/>
      <c r="C195" s="24"/>
      <c r="D195" s="24"/>
      <c r="E195" s="24"/>
      <c r="F195" s="19"/>
      <c r="I195" s="19"/>
      <c r="J195" s="19"/>
      <c r="K195" s="19"/>
      <c r="L195" s="19"/>
      <c r="M195" s="19"/>
      <c r="N195" s="19"/>
    </row>
    <row r="196" spans="1:14" ht="19.7" customHeight="1" x14ac:dyDescent="0.25">
      <c r="A196" s="24"/>
      <c r="B196" s="24"/>
      <c r="C196" s="24"/>
      <c r="D196" s="24"/>
      <c r="E196" s="24"/>
      <c r="F196" s="19"/>
      <c r="I196" s="19"/>
      <c r="J196" s="19"/>
      <c r="K196" s="19"/>
      <c r="L196" s="19"/>
      <c r="M196" s="19"/>
      <c r="N196" s="19"/>
    </row>
    <row r="197" spans="1:14" ht="19.7" customHeight="1" x14ac:dyDescent="0.25">
      <c r="A197" s="24"/>
      <c r="B197" s="24"/>
      <c r="C197" s="24"/>
      <c r="D197" s="24"/>
      <c r="E197" s="24"/>
      <c r="F197" s="19"/>
      <c r="I197" s="19"/>
      <c r="J197" s="19"/>
      <c r="K197" s="19"/>
      <c r="L197" s="19"/>
      <c r="M197" s="19"/>
      <c r="N197" s="19"/>
    </row>
    <row r="198" spans="1:14" ht="19.7" customHeight="1" x14ac:dyDescent="0.25">
      <c r="A198" s="24"/>
      <c r="B198" s="24"/>
      <c r="C198" s="24"/>
      <c r="D198" s="24"/>
      <c r="E198" s="24"/>
      <c r="F198" s="19"/>
      <c r="I198" s="19"/>
      <c r="J198" s="19"/>
      <c r="K198" s="19"/>
      <c r="L198" s="19"/>
      <c r="M198" s="19"/>
      <c r="N198" s="19"/>
    </row>
    <row r="199" spans="1:14" ht="19.7" customHeight="1" x14ac:dyDescent="0.25">
      <c r="A199" s="24"/>
      <c r="B199" s="24"/>
      <c r="C199" s="24"/>
      <c r="D199" s="24"/>
      <c r="E199" s="24"/>
      <c r="F199" s="19"/>
      <c r="I199" s="19"/>
      <c r="J199" s="19"/>
      <c r="K199" s="19"/>
      <c r="L199" s="19"/>
      <c r="M199" s="19"/>
      <c r="N199" s="19"/>
    </row>
    <row r="200" spans="1:14" ht="19.7" customHeight="1" x14ac:dyDescent="0.25">
      <c r="A200" s="24"/>
      <c r="B200" s="24"/>
      <c r="C200" s="24"/>
      <c r="D200" s="24"/>
      <c r="E200" s="24"/>
      <c r="F200" s="19"/>
      <c r="I200" s="19"/>
      <c r="J200" s="19"/>
      <c r="K200" s="19"/>
      <c r="L200" s="19"/>
      <c r="M200" s="19"/>
      <c r="N200" s="19"/>
    </row>
    <row r="201" spans="1:14" ht="19.7" customHeight="1" x14ac:dyDescent="0.25">
      <c r="A201" s="24"/>
      <c r="B201" s="24"/>
      <c r="C201" s="24"/>
      <c r="D201" s="24"/>
      <c r="E201" s="24"/>
      <c r="F201" s="19"/>
      <c r="I201" s="19"/>
      <c r="J201" s="19"/>
      <c r="K201" s="19"/>
      <c r="L201" s="19"/>
      <c r="M201" s="19"/>
      <c r="N201" s="19"/>
    </row>
    <row r="202" spans="1:14" ht="19.7" customHeight="1" x14ac:dyDescent="0.25">
      <c r="A202" s="24"/>
      <c r="B202" s="24"/>
      <c r="C202" s="24"/>
      <c r="D202" s="24"/>
      <c r="E202" s="24"/>
      <c r="F202" s="19"/>
      <c r="I202" s="19"/>
      <c r="J202" s="19"/>
      <c r="K202" s="19"/>
      <c r="L202" s="19"/>
      <c r="M202" s="19"/>
      <c r="N202" s="19"/>
    </row>
    <row r="203" spans="1:14" ht="19.7" customHeight="1" x14ac:dyDescent="0.25">
      <c r="A203" s="24"/>
      <c r="B203" s="24"/>
      <c r="C203" s="24"/>
      <c r="D203" s="24"/>
      <c r="E203" s="24"/>
      <c r="F203" s="19"/>
      <c r="I203" s="19"/>
      <c r="J203" s="19"/>
      <c r="K203" s="19"/>
      <c r="L203" s="19"/>
      <c r="M203" s="19"/>
      <c r="N203" s="19"/>
    </row>
    <row r="204" spans="1:14" ht="19.7" customHeight="1" x14ac:dyDescent="0.25">
      <c r="A204" s="24"/>
      <c r="B204" s="24"/>
      <c r="C204" s="24"/>
      <c r="D204" s="24"/>
      <c r="E204" s="24"/>
      <c r="F204" s="19"/>
      <c r="I204" s="19"/>
      <c r="J204" s="19"/>
      <c r="K204" s="19"/>
      <c r="L204" s="19"/>
      <c r="M204" s="19"/>
      <c r="N204" s="19"/>
    </row>
    <row r="205" spans="1:14" ht="19.7" customHeight="1" x14ac:dyDescent="0.25">
      <c r="A205" s="24"/>
      <c r="B205" s="24"/>
      <c r="C205" s="24"/>
      <c r="D205" s="24"/>
      <c r="E205" s="24"/>
      <c r="F205" s="19"/>
      <c r="I205" s="19"/>
      <c r="J205" s="19"/>
      <c r="K205" s="19"/>
      <c r="L205" s="19"/>
      <c r="M205" s="19"/>
      <c r="N205" s="19"/>
    </row>
    <row r="206" spans="1:14" ht="19.7" customHeight="1" x14ac:dyDescent="0.25">
      <c r="A206" s="24"/>
      <c r="B206" s="24"/>
      <c r="C206" s="24"/>
      <c r="D206" s="24"/>
      <c r="E206" s="24"/>
      <c r="F206" s="19"/>
      <c r="I206" s="19"/>
      <c r="J206" s="19"/>
      <c r="K206" s="19"/>
      <c r="L206" s="19"/>
      <c r="M206" s="19"/>
      <c r="N206" s="19"/>
    </row>
    <row r="207" spans="1:14" ht="19.7" customHeight="1" x14ac:dyDescent="0.25">
      <c r="A207" s="24"/>
      <c r="B207" s="24"/>
      <c r="C207" s="24"/>
      <c r="D207" s="24"/>
      <c r="E207" s="24"/>
      <c r="F207" s="19"/>
      <c r="I207" s="19"/>
      <c r="J207" s="19"/>
      <c r="K207" s="19"/>
      <c r="L207" s="19"/>
      <c r="M207" s="19"/>
      <c r="N207" s="19"/>
    </row>
    <row r="208" spans="1:14" ht="19.7" customHeight="1" x14ac:dyDescent="0.25">
      <c r="A208" s="24"/>
      <c r="B208" s="24"/>
      <c r="C208" s="24"/>
      <c r="D208" s="24"/>
      <c r="E208" s="24"/>
      <c r="F208" s="19"/>
      <c r="I208" s="19"/>
      <c r="J208" s="19"/>
      <c r="K208" s="19"/>
      <c r="L208" s="19"/>
      <c r="M208" s="19"/>
      <c r="N208" s="19"/>
    </row>
    <row r="209" spans="1:14" ht="19.7" customHeight="1" x14ac:dyDescent="0.25">
      <c r="A209" s="24"/>
      <c r="B209" s="24"/>
      <c r="C209" s="24"/>
      <c r="D209" s="24"/>
      <c r="E209" s="24"/>
      <c r="F209" s="19"/>
      <c r="I209" s="19"/>
      <c r="J209" s="19"/>
      <c r="K209" s="19"/>
      <c r="L209" s="19"/>
      <c r="M209" s="19"/>
      <c r="N209" s="19"/>
    </row>
    <row r="210" spans="1:14" ht="19.7" customHeight="1" x14ac:dyDescent="0.25">
      <c r="A210" s="24"/>
      <c r="B210" s="24"/>
      <c r="C210" s="24"/>
      <c r="D210" s="24"/>
      <c r="E210" s="24"/>
      <c r="F210" s="19"/>
      <c r="I210" s="19"/>
      <c r="J210" s="19"/>
      <c r="K210" s="19"/>
      <c r="L210" s="19"/>
      <c r="M210" s="19"/>
      <c r="N210" s="19"/>
    </row>
    <row r="211" spans="1:14" ht="19.7" customHeight="1" x14ac:dyDescent="0.25">
      <c r="A211" s="24"/>
      <c r="B211" s="24"/>
      <c r="C211" s="24"/>
      <c r="D211" s="24"/>
      <c r="E211" s="24"/>
      <c r="F211" s="19"/>
      <c r="I211" s="19"/>
      <c r="J211" s="19"/>
      <c r="K211" s="19"/>
      <c r="L211" s="19"/>
      <c r="M211" s="19"/>
      <c r="N211" s="19"/>
    </row>
    <row r="212" spans="1:14" ht="19.7" customHeight="1" x14ac:dyDescent="0.25">
      <c r="A212" s="24"/>
      <c r="B212" s="24"/>
      <c r="C212" s="24"/>
      <c r="D212" s="24"/>
      <c r="E212" s="24"/>
      <c r="F212" s="19"/>
      <c r="I212" s="19"/>
      <c r="J212" s="19"/>
      <c r="K212" s="19"/>
      <c r="L212" s="19"/>
      <c r="M212" s="19"/>
      <c r="N212" s="19"/>
    </row>
    <row r="213" spans="1:14" ht="19.7" customHeight="1" x14ac:dyDescent="0.25">
      <c r="A213" s="24"/>
      <c r="B213" s="24"/>
      <c r="C213" s="24"/>
      <c r="D213" s="24"/>
      <c r="E213" s="24"/>
      <c r="F213" s="19"/>
      <c r="I213" s="19"/>
      <c r="J213" s="19"/>
      <c r="K213" s="19"/>
      <c r="L213" s="19"/>
      <c r="M213" s="19"/>
      <c r="N213" s="19"/>
    </row>
    <row r="214" spans="1:14" ht="19.7" customHeight="1" x14ac:dyDescent="0.25">
      <c r="A214" s="24"/>
      <c r="B214" s="24"/>
      <c r="C214" s="24"/>
      <c r="D214" s="24"/>
      <c r="E214" s="24"/>
      <c r="F214" s="19"/>
      <c r="I214" s="19"/>
      <c r="J214" s="19"/>
      <c r="K214" s="19"/>
      <c r="L214" s="19"/>
      <c r="M214" s="19"/>
      <c r="N214" s="19"/>
    </row>
    <row r="215" spans="1:14" ht="19.7" customHeight="1" x14ac:dyDescent="0.25">
      <c r="A215" s="24"/>
      <c r="B215" s="24"/>
      <c r="C215" s="24"/>
      <c r="D215" s="24"/>
      <c r="E215" s="24"/>
      <c r="F215" s="19"/>
      <c r="I215" s="19"/>
      <c r="J215" s="19"/>
      <c r="K215" s="19"/>
      <c r="L215" s="19"/>
      <c r="M215" s="19"/>
      <c r="N215" s="19"/>
    </row>
    <row r="216" spans="1:14" ht="19.7" customHeight="1" x14ac:dyDescent="0.25">
      <c r="A216" s="24"/>
      <c r="B216" s="24"/>
      <c r="C216" s="24"/>
      <c r="D216" s="24"/>
      <c r="E216" s="24"/>
      <c r="F216" s="19"/>
      <c r="I216" s="19"/>
      <c r="J216" s="19"/>
      <c r="K216" s="19"/>
      <c r="L216" s="19"/>
      <c r="M216" s="19"/>
      <c r="N216" s="19"/>
    </row>
    <row r="217" spans="1:14" ht="19.7" customHeight="1" x14ac:dyDescent="0.25">
      <c r="A217" s="24"/>
      <c r="B217" s="24"/>
      <c r="C217" s="24"/>
      <c r="D217" s="24"/>
      <c r="E217" s="24"/>
      <c r="F217" s="19"/>
      <c r="I217" s="19"/>
      <c r="J217" s="19"/>
      <c r="K217" s="19"/>
      <c r="L217" s="19"/>
      <c r="M217" s="19"/>
      <c r="N217" s="19"/>
    </row>
    <row r="218" spans="1:14" ht="19.7" customHeight="1" x14ac:dyDescent="0.25">
      <c r="A218" s="24"/>
      <c r="B218" s="24"/>
      <c r="C218" s="24"/>
      <c r="D218" s="24"/>
      <c r="E218" s="24"/>
      <c r="F218" s="19"/>
      <c r="I218" s="19"/>
      <c r="J218" s="19"/>
      <c r="K218" s="19"/>
      <c r="L218" s="19"/>
      <c r="M218" s="19"/>
      <c r="N218" s="19"/>
    </row>
    <row r="219" spans="1:14" ht="19.7" customHeight="1" x14ac:dyDescent="0.25">
      <c r="A219" s="24"/>
      <c r="B219" s="24"/>
      <c r="C219" s="24"/>
      <c r="D219" s="24"/>
      <c r="E219" s="24"/>
      <c r="F219" s="19"/>
      <c r="I219" s="19"/>
      <c r="J219" s="19"/>
      <c r="K219" s="19"/>
      <c r="L219" s="19"/>
      <c r="M219" s="19"/>
      <c r="N219" s="19"/>
    </row>
    <row r="220" spans="1:14" ht="19.7" customHeight="1" x14ac:dyDescent="0.25">
      <c r="A220" s="24"/>
      <c r="B220" s="24"/>
      <c r="C220" s="24"/>
      <c r="D220" s="24"/>
      <c r="E220" s="24"/>
      <c r="F220" s="19"/>
      <c r="I220" s="19"/>
      <c r="J220" s="19"/>
      <c r="K220" s="19"/>
      <c r="L220" s="19"/>
      <c r="M220" s="19"/>
      <c r="N220" s="19"/>
    </row>
    <row r="221" spans="1:14" ht="19.7" customHeight="1" x14ac:dyDescent="0.25">
      <c r="A221" s="24"/>
      <c r="B221" s="24"/>
      <c r="C221" s="24"/>
      <c r="D221" s="24"/>
      <c r="E221" s="24"/>
      <c r="F221" s="19"/>
      <c r="I221" s="19"/>
      <c r="J221" s="19"/>
      <c r="K221" s="19"/>
      <c r="L221" s="19"/>
      <c r="M221" s="19"/>
      <c r="N221" s="19"/>
    </row>
    <row r="222" spans="1:14" ht="19.7" customHeight="1" x14ac:dyDescent="0.25">
      <c r="A222" s="24"/>
      <c r="B222" s="24"/>
      <c r="C222" s="24"/>
      <c r="D222" s="24"/>
      <c r="E222" s="24"/>
      <c r="F222" s="19"/>
      <c r="I222" s="19"/>
      <c r="J222" s="19"/>
      <c r="K222" s="19"/>
      <c r="L222" s="19"/>
      <c r="M222" s="19"/>
      <c r="N222" s="19"/>
    </row>
    <row r="223" spans="1:14" ht="19.7" customHeight="1" x14ac:dyDescent="0.25">
      <c r="A223" s="24"/>
      <c r="B223" s="24"/>
      <c r="C223" s="24"/>
      <c r="D223" s="24"/>
      <c r="E223" s="24"/>
      <c r="F223" s="19"/>
      <c r="I223" s="19"/>
      <c r="J223" s="19"/>
      <c r="K223" s="19"/>
      <c r="L223" s="19"/>
      <c r="M223" s="19"/>
      <c r="N223" s="19"/>
    </row>
    <row r="224" spans="1:14" ht="19.7" customHeight="1" x14ac:dyDescent="0.25">
      <c r="A224" s="24"/>
      <c r="B224" s="24"/>
      <c r="C224" s="24"/>
      <c r="D224" s="24"/>
      <c r="E224" s="24"/>
      <c r="F224" s="19"/>
      <c r="I224" s="19"/>
      <c r="J224" s="19"/>
      <c r="K224" s="19"/>
      <c r="L224" s="19"/>
      <c r="M224" s="19"/>
      <c r="N224" s="19"/>
    </row>
    <row r="225" spans="1:14" ht="19.7" customHeight="1" x14ac:dyDescent="0.25">
      <c r="A225" s="24"/>
      <c r="B225" s="24"/>
      <c r="C225" s="24"/>
      <c r="D225" s="24"/>
      <c r="E225" s="24"/>
      <c r="F225" s="19"/>
      <c r="I225" s="19"/>
      <c r="J225" s="19"/>
      <c r="K225" s="19"/>
      <c r="L225" s="19"/>
      <c r="M225" s="19"/>
      <c r="N225" s="19"/>
    </row>
    <row r="226" spans="1:14" ht="19.7" customHeight="1" x14ac:dyDescent="0.25">
      <c r="A226" s="24"/>
      <c r="B226" s="24"/>
      <c r="C226" s="24"/>
      <c r="D226" s="24"/>
      <c r="E226" s="24"/>
      <c r="F226" s="19"/>
      <c r="I226" s="19"/>
      <c r="J226" s="19"/>
      <c r="K226" s="19"/>
      <c r="L226" s="19"/>
      <c r="M226" s="19"/>
      <c r="N226" s="19"/>
    </row>
    <row r="227" spans="1:14" ht="19.7" customHeight="1" x14ac:dyDescent="0.25">
      <c r="A227" s="24"/>
      <c r="B227" s="24"/>
      <c r="C227" s="24"/>
      <c r="D227" s="24"/>
      <c r="E227" s="24"/>
      <c r="F227" s="19"/>
      <c r="I227" s="19"/>
      <c r="J227" s="19"/>
      <c r="K227" s="19"/>
      <c r="L227" s="19"/>
      <c r="M227" s="19"/>
      <c r="N227" s="19"/>
    </row>
    <row r="228" spans="1:14" ht="19.7" customHeight="1" x14ac:dyDescent="0.25">
      <c r="A228" s="24"/>
      <c r="B228" s="24"/>
      <c r="C228" s="24"/>
      <c r="D228" s="24"/>
      <c r="E228" s="24"/>
      <c r="F228" s="19"/>
      <c r="I228" s="19"/>
      <c r="J228" s="19"/>
      <c r="K228" s="19"/>
      <c r="L228" s="19"/>
      <c r="M228" s="19"/>
      <c r="N228" s="19"/>
    </row>
    <row r="229" spans="1:14" ht="19.7" customHeight="1" x14ac:dyDescent="0.25">
      <c r="A229" s="24"/>
      <c r="B229" s="24"/>
      <c r="C229" s="24"/>
      <c r="D229" s="24"/>
      <c r="E229" s="24"/>
      <c r="F229" s="19"/>
      <c r="I229" s="19"/>
      <c r="J229" s="19"/>
      <c r="K229" s="19"/>
      <c r="L229" s="19"/>
      <c r="M229" s="19"/>
      <c r="N229" s="19"/>
    </row>
    <row r="230" spans="1:14" ht="19.7" customHeight="1" x14ac:dyDescent="0.25">
      <c r="A230" s="24"/>
      <c r="B230" s="24"/>
      <c r="C230" s="24"/>
      <c r="D230" s="24"/>
      <c r="E230" s="24"/>
      <c r="F230" s="19"/>
      <c r="I230" s="19"/>
      <c r="J230" s="19"/>
      <c r="K230" s="19"/>
      <c r="L230" s="19"/>
      <c r="M230" s="19"/>
      <c r="N230" s="19"/>
    </row>
    <row r="231" spans="1:14" ht="19.7" customHeight="1" x14ac:dyDescent="0.25">
      <c r="A231" s="24"/>
      <c r="B231" s="24"/>
      <c r="C231" s="24"/>
      <c r="D231" s="24"/>
      <c r="E231" s="24"/>
      <c r="F231" s="19"/>
      <c r="I231" s="19"/>
      <c r="J231" s="19"/>
      <c r="K231" s="19"/>
      <c r="L231" s="19"/>
      <c r="M231" s="19"/>
      <c r="N231" s="19"/>
    </row>
    <row r="232" spans="1:14" ht="19.7" customHeight="1" x14ac:dyDescent="0.25">
      <c r="A232" s="24"/>
      <c r="B232" s="24"/>
      <c r="C232" s="24"/>
      <c r="D232" s="24"/>
      <c r="E232" s="24"/>
      <c r="F232" s="19"/>
      <c r="I232" s="19"/>
      <c r="J232" s="19"/>
      <c r="K232" s="19"/>
      <c r="L232" s="19"/>
      <c r="M232" s="19"/>
      <c r="N232" s="19"/>
    </row>
    <row r="233" spans="1:14" ht="19.7" customHeight="1" x14ac:dyDescent="0.25">
      <c r="A233" s="24"/>
      <c r="B233" s="24"/>
      <c r="C233" s="24"/>
      <c r="D233" s="24"/>
      <c r="E233" s="24"/>
      <c r="F233" s="19"/>
      <c r="I233" s="19"/>
      <c r="J233" s="19"/>
      <c r="K233" s="19"/>
      <c r="L233" s="19"/>
      <c r="M233" s="19"/>
      <c r="N233" s="19"/>
    </row>
    <row r="234" spans="1:14" ht="19.7" customHeight="1" x14ac:dyDescent="0.25">
      <c r="A234" s="24"/>
      <c r="B234" s="24"/>
      <c r="C234" s="24"/>
      <c r="D234" s="24"/>
      <c r="E234" s="24"/>
      <c r="F234" s="19"/>
      <c r="I234" s="19"/>
      <c r="J234" s="19"/>
      <c r="K234" s="19"/>
      <c r="L234" s="19"/>
      <c r="M234" s="19"/>
      <c r="N234" s="19"/>
    </row>
    <row r="235" spans="1:14" ht="19.7" customHeight="1" x14ac:dyDescent="0.25">
      <c r="A235" s="24"/>
      <c r="B235" s="24"/>
      <c r="C235" s="24"/>
      <c r="D235" s="24"/>
      <c r="E235" s="24"/>
      <c r="F235" s="19"/>
      <c r="I235" s="19"/>
      <c r="J235" s="19"/>
      <c r="K235" s="19"/>
      <c r="L235" s="19"/>
      <c r="M235" s="19"/>
      <c r="N235" s="19"/>
    </row>
    <row r="236" spans="1:14" ht="19.7" customHeight="1" x14ac:dyDescent="0.25">
      <c r="A236" s="24"/>
      <c r="B236" s="24"/>
      <c r="C236" s="24"/>
      <c r="D236" s="24"/>
      <c r="E236" s="24"/>
      <c r="F236" s="19"/>
      <c r="I236" s="19"/>
      <c r="J236" s="19"/>
      <c r="K236" s="19"/>
      <c r="L236" s="19"/>
      <c r="M236" s="19"/>
      <c r="N236" s="19"/>
    </row>
    <row r="237" spans="1:14" ht="19.7" customHeight="1" x14ac:dyDescent="0.25">
      <c r="A237" s="24"/>
      <c r="B237" s="24"/>
      <c r="C237" s="24"/>
      <c r="D237" s="24"/>
      <c r="E237" s="24"/>
      <c r="F237" s="19"/>
      <c r="I237" s="19"/>
      <c r="J237" s="19"/>
      <c r="K237" s="19"/>
      <c r="L237" s="19"/>
      <c r="M237" s="19"/>
      <c r="N237" s="19"/>
    </row>
    <row r="238" spans="1:14" ht="19.7" customHeight="1" x14ac:dyDescent="0.25">
      <c r="A238" s="24"/>
      <c r="B238" s="24"/>
      <c r="C238" s="24"/>
      <c r="D238" s="24"/>
      <c r="E238" s="24"/>
      <c r="F238" s="19"/>
      <c r="I238" s="19"/>
      <c r="J238" s="19"/>
      <c r="K238" s="19"/>
      <c r="L238" s="19"/>
      <c r="M238" s="19"/>
      <c r="N238" s="19"/>
    </row>
    <row r="239" spans="1:14" ht="19.7" customHeight="1" x14ac:dyDescent="0.25">
      <c r="A239" s="24"/>
      <c r="B239" s="24"/>
      <c r="C239" s="24"/>
      <c r="D239" s="24"/>
      <c r="E239" s="24"/>
      <c r="F239" s="19"/>
      <c r="I239" s="19"/>
      <c r="J239" s="19"/>
      <c r="K239" s="19"/>
      <c r="L239" s="19"/>
      <c r="M239" s="19"/>
      <c r="N239" s="19"/>
    </row>
    <row r="240" spans="1:14" ht="19.7" customHeight="1" x14ac:dyDescent="0.25">
      <c r="A240" s="24"/>
      <c r="B240" s="24"/>
      <c r="C240" s="24"/>
      <c r="D240" s="24"/>
      <c r="E240" s="24"/>
      <c r="F240" s="19"/>
      <c r="I240" s="19"/>
      <c r="J240" s="19"/>
      <c r="K240" s="19"/>
      <c r="L240" s="19"/>
      <c r="M240" s="19"/>
      <c r="N240" s="19"/>
    </row>
    <row r="241" spans="1:14" ht="19.7" customHeight="1" x14ac:dyDescent="0.25">
      <c r="A241" s="24"/>
      <c r="B241" s="24"/>
      <c r="C241" s="24"/>
      <c r="D241" s="24"/>
      <c r="E241" s="24"/>
      <c r="F241" s="19"/>
      <c r="I241" s="19"/>
      <c r="J241" s="19"/>
      <c r="K241" s="19"/>
      <c r="L241" s="19"/>
      <c r="M241" s="19"/>
      <c r="N241" s="19"/>
    </row>
    <row r="242" spans="1:14" ht="19.7" customHeight="1" x14ac:dyDescent="0.25">
      <c r="A242" s="24"/>
      <c r="B242" s="24"/>
      <c r="C242" s="24"/>
      <c r="D242" s="24"/>
      <c r="E242" s="24"/>
      <c r="F242" s="19"/>
      <c r="I242" s="19"/>
      <c r="J242" s="19"/>
      <c r="K242" s="19"/>
      <c r="L242" s="19"/>
      <c r="M242" s="19"/>
      <c r="N242" s="19"/>
    </row>
    <row r="243" spans="1:14" ht="19.7" customHeight="1" x14ac:dyDescent="0.25">
      <c r="A243" s="24"/>
      <c r="B243" s="24"/>
      <c r="C243" s="24"/>
      <c r="D243" s="24"/>
      <c r="E243" s="24"/>
      <c r="F243" s="19"/>
      <c r="I243" s="19"/>
      <c r="J243" s="19"/>
      <c r="K243" s="19"/>
      <c r="L243" s="19"/>
      <c r="M243" s="19"/>
      <c r="N243" s="19"/>
    </row>
    <row r="244" spans="1:14" ht="19.7" customHeight="1" x14ac:dyDescent="0.25">
      <c r="A244" s="24"/>
      <c r="B244" s="24"/>
      <c r="C244" s="24"/>
      <c r="D244" s="24"/>
      <c r="E244" s="24"/>
      <c r="F244" s="19"/>
      <c r="I244" s="19"/>
      <c r="J244" s="19"/>
      <c r="K244" s="19"/>
      <c r="L244" s="19"/>
      <c r="M244" s="19"/>
      <c r="N244" s="19"/>
    </row>
    <row r="245" spans="1:14" ht="19.7" customHeight="1" x14ac:dyDescent="0.25">
      <c r="A245" s="24"/>
      <c r="B245" s="24"/>
      <c r="C245" s="24"/>
      <c r="D245" s="24"/>
      <c r="E245" s="24"/>
      <c r="F245" s="19"/>
      <c r="I245" s="19"/>
      <c r="J245" s="19"/>
      <c r="K245" s="19"/>
      <c r="L245" s="19"/>
      <c r="M245" s="19"/>
      <c r="N245" s="19"/>
    </row>
    <row r="246" spans="1:14" ht="19.7" customHeight="1" x14ac:dyDescent="0.25">
      <c r="A246" s="24"/>
      <c r="B246" s="24"/>
      <c r="C246" s="24"/>
      <c r="D246" s="24"/>
      <c r="E246" s="24"/>
      <c r="F246" s="19"/>
      <c r="I246" s="19"/>
      <c r="J246" s="19"/>
      <c r="K246" s="19"/>
      <c r="L246" s="19"/>
      <c r="M246" s="19"/>
      <c r="N246" s="19"/>
    </row>
    <row r="247" spans="1:14" ht="19.7" customHeight="1" x14ac:dyDescent="0.25">
      <c r="A247" s="24"/>
      <c r="B247" s="24"/>
      <c r="C247" s="24"/>
      <c r="D247" s="24"/>
      <c r="E247" s="24"/>
      <c r="F247" s="19"/>
      <c r="I247" s="19"/>
      <c r="J247" s="19"/>
      <c r="K247" s="19"/>
      <c r="L247" s="19"/>
      <c r="M247" s="19"/>
      <c r="N247" s="19"/>
    </row>
    <row r="248" spans="1:14" ht="19.7" customHeight="1" x14ac:dyDescent="0.25">
      <c r="A248" s="24"/>
      <c r="B248" s="24"/>
      <c r="C248" s="24"/>
      <c r="D248" s="24"/>
      <c r="E248" s="24"/>
      <c r="F248" s="19"/>
      <c r="I248" s="19"/>
      <c r="J248" s="19"/>
      <c r="K248" s="19"/>
      <c r="L248" s="19"/>
      <c r="M248" s="19"/>
      <c r="N248" s="19"/>
    </row>
    <row r="249" spans="1:14" ht="19.7" customHeight="1" x14ac:dyDescent="0.25">
      <c r="A249" s="24"/>
      <c r="B249" s="24"/>
      <c r="C249" s="24"/>
      <c r="D249" s="24"/>
      <c r="E249" s="24"/>
      <c r="F249" s="19"/>
      <c r="I249" s="19"/>
      <c r="J249" s="19"/>
      <c r="K249" s="19"/>
      <c r="L249" s="19"/>
      <c r="M249" s="19"/>
      <c r="N249" s="19"/>
    </row>
    <row r="250" spans="1:14" ht="19.7" customHeight="1" x14ac:dyDescent="0.25">
      <c r="A250" s="24"/>
      <c r="B250" s="24"/>
      <c r="C250" s="24"/>
      <c r="D250" s="24"/>
      <c r="E250" s="24"/>
      <c r="F250" s="19"/>
      <c r="I250" s="19"/>
      <c r="J250" s="19"/>
      <c r="K250" s="19"/>
      <c r="L250" s="19"/>
      <c r="M250" s="19"/>
      <c r="N250" s="19"/>
    </row>
    <row r="251" spans="1:14" ht="19.7" customHeight="1" x14ac:dyDescent="0.25">
      <c r="A251" s="24"/>
      <c r="B251" s="24"/>
      <c r="C251" s="24"/>
      <c r="D251" s="24"/>
      <c r="E251" s="24"/>
      <c r="F251" s="19"/>
      <c r="I251" s="19"/>
      <c r="J251" s="19"/>
      <c r="K251" s="19"/>
      <c r="L251" s="19"/>
      <c r="M251" s="19"/>
      <c r="N251" s="19"/>
    </row>
    <row r="252" spans="1:14" ht="19.7" customHeight="1" x14ac:dyDescent="0.25">
      <c r="A252" s="24"/>
      <c r="B252" s="24"/>
      <c r="C252" s="24"/>
      <c r="D252" s="24"/>
      <c r="E252" s="24"/>
      <c r="F252" s="19"/>
      <c r="I252" s="19"/>
      <c r="J252" s="19"/>
      <c r="K252" s="19"/>
      <c r="L252" s="19"/>
      <c r="M252" s="19"/>
      <c r="N252" s="19"/>
    </row>
    <row r="253" spans="1:14" ht="19.7" customHeight="1" x14ac:dyDescent="0.25">
      <c r="A253" s="24"/>
      <c r="B253" s="24"/>
      <c r="C253" s="24"/>
      <c r="D253" s="24"/>
      <c r="E253" s="24"/>
      <c r="F253" s="19"/>
      <c r="I253" s="19"/>
      <c r="J253" s="19"/>
      <c r="K253" s="19"/>
      <c r="L253" s="19"/>
      <c r="M253" s="19"/>
      <c r="N253" s="19"/>
    </row>
    <row r="254" spans="1:14" ht="19.7" customHeight="1" x14ac:dyDescent="0.25">
      <c r="A254" s="24"/>
      <c r="B254" s="24"/>
      <c r="C254" s="24"/>
      <c r="D254" s="24"/>
      <c r="E254" s="24"/>
      <c r="F254" s="19"/>
      <c r="I254" s="19"/>
      <c r="J254" s="19"/>
      <c r="K254" s="19"/>
      <c r="L254" s="19"/>
      <c r="M254" s="19"/>
      <c r="N254" s="19"/>
    </row>
    <row r="255" spans="1:14" ht="19.7" customHeight="1" x14ac:dyDescent="0.25">
      <c r="A255" s="24"/>
      <c r="B255" s="24"/>
      <c r="C255" s="24"/>
      <c r="D255" s="24"/>
      <c r="E255" s="24"/>
      <c r="F255" s="19"/>
      <c r="I255" s="19"/>
      <c r="J255" s="19"/>
      <c r="K255" s="19"/>
      <c r="L255" s="19"/>
      <c r="M255" s="19"/>
      <c r="N255" s="19"/>
    </row>
    <row r="256" spans="1:14" ht="19.7" customHeight="1" x14ac:dyDescent="0.25">
      <c r="A256" s="24"/>
      <c r="B256" s="24"/>
      <c r="C256" s="24"/>
      <c r="D256" s="24"/>
      <c r="E256" s="24"/>
      <c r="F256" s="19"/>
      <c r="I256" s="19"/>
      <c r="J256" s="19"/>
      <c r="K256" s="19"/>
      <c r="L256" s="19"/>
      <c r="M256" s="19"/>
      <c r="N256" s="19"/>
    </row>
    <row r="257" spans="1:14" ht="19.7" customHeight="1" x14ac:dyDescent="0.25">
      <c r="A257" s="24"/>
      <c r="B257" s="24"/>
      <c r="C257" s="24"/>
      <c r="D257" s="24"/>
      <c r="E257" s="24"/>
      <c r="F257" s="19"/>
      <c r="I257" s="19"/>
      <c r="J257" s="19"/>
      <c r="K257" s="19"/>
      <c r="L257" s="19"/>
      <c r="M257" s="19"/>
      <c r="N257" s="19"/>
    </row>
    <row r="258" spans="1:14" ht="19.7" customHeight="1" x14ac:dyDescent="0.25">
      <c r="A258" s="24"/>
      <c r="B258" s="24"/>
      <c r="C258" s="24"/>
      <c r="D258" s="24"/>
      <c r="E258" s="24"/>
      <c r="F258" s="19"/>
      <c r="I258" s="19"/>
      <c r="J258" s="19"/>
      <c r="K258" s="19"/>
      <c r="L258" s="19"/>
      <c r="M258" s="19"/>
      <c r="N258" s="19"/>
    </row>
    <row r="259" spans="1:14" ht="19.7" customHeight="1" x14ac:dyDescent="0.25">
      <c r="A259" s="24"/>
      <c r="B259" s="24"/>
      <c r="C259" s="24"/>
      <c r="D259" s="24"/>
      <c r="E259" s="24"/>
      <c r="F259" s="19"/>
      <c r="I259" s="19"/>
      <c r="J259" s="19"/>
      <c r="K259" s="19"/>
      <c r="L259" s="19"/>
      <c r="M259" s="19"/>
      <c r="N259" s="19"/>
    </row>
    <row r="260" spans="1:14" ht="19.7" customHeight="1" x14ac:dyDescent="0.25">
      <c r="A260" s="24"/>
      <c r="B260" s="24"/>
      <c r="C260" s="24"/>
      <c r="D260" s="24"/>
      <c r="E260" s="24"/>
      <c r="F260" s="19"/>
      <c r="I260" s="19"/>
      <c r="J260" s="19"/>
      <c r="K260" s="19"/>
      <c r="L260" s="19"/>
      <c r="M260" s="19"/>
      <c r="N260" s="19"/>
    </row>
    <row r="261" spans="1:14" ht="19.7" customHeight="1" x14ac:dyDescent="0.25">
      <c r="A261" s="24"/>
      <c r="B261" s="24"/>
      <c r="C261" s="24"/>
      <c r="D261" s="24"/>
      <c r="E261" s="24"/>
      <c r="F261" s="19"/>
      <c r="I261" s="19"/>
      <c r="J261" s="19"/>
      <c r="K261" s="19"/>
      <c r="L261" s="19"/>
      <c r="M261" s="19"/>
      <c r="N261" s="19"/>
    </row>
    <row r="262" spans="1:14" ht="19.7" customHeight="1" x14ac:dyDescent="0.25">
      <c r="A262" s="24"/>
      <c r="B262" s="24"/>
      <c r="C262" s="24"/>
      <c r="D262" s="24"/>
      <c r="E262" s="24"/>
      <c r="F262" s="19"/>
      <c r="I262" s="19"/>
      <c r="J262" s="19"/>
      <c r="K262" s="19"/>
      <c r="L262" s="19"/>
      <c r="M262" s="19"/>
      <c r="N262" s="19"/>
    </row>
    <row r="263" spans="1:14" ht="19.7" customHeight="1" x14ac:dyDescent="0.25">
      <c r="A263" s="24"/>
      <c r="B263" s="24"/>
      <c r="C263" s="24"/>
      <c r="D263" s="24"/>
      <c r="E263" s="24"/>
      <c r="F263" s="19"/>
      <c r="I263" s="19"/>
      <c r="J263" s="19"/>
      <c r="K263" s="19"/>
      <c r="L263" s="19"/>
      <c r="M263" s="19"/>
      <c r="N263" s="19"/>
    </row>
    <row r="264" spans="1:14" ht="19.7" customHeight="1" x14ac:dyDescent="0.25">
      <c r="A264" s="24"/>
      <c r="B264" s="24"/>
      <c r="C264" s="24"/>
      <c r="D264" s="24"/>
      <c r="E264" s="24"/>
      <c r="F264" s="19"/>
      <c r="I264" s="19"/>
      <c r="J264" s="19"/>
      <c r="K264" s="19"/>
      <c r="L264" s="19"/>
      <c r="M264" s="19"/>
      <c r="N264" s="19"/>
    </row>
    <row r="265" spans="1:14" ht="19.7" customHeight="1" x14ac:dyDescent="0.25">
      <c r="A265" s="24"/>
      <c r="B265" s="24"/>
      <c r="C265" s="24"/>
      <c r="D265" s="24"/>
      <c r="E265" s="24"/>
      <c r="F265" s="19"/>
      <c r="I265" s="19"/>
      <c r="J265" s="19"/>
      <c r="K265" s="19"/>
      <c r="L265" s="19"/>
      <c r="M265" s="19"/>
      <c r="N265" s="19"/>
    </row>
    <row r="266" spans="1:14" ht="19.7" customHeight="1" x14ac:dyDescent="0.25">
      <c r="A266" s="24"/>
      <c r="B266" s="24"/>
      <c r="C266" s="24"/>
      <c r="D266" s="24"/>
      <c r="E266" s="24"/>
      <c r="F266" s="19"/>
      <c r="I266" s="19"/>
      <c r="J266" s="19"/>
      <c r="K266" s="19"/>
      <c r="L266" s="19"/>
      <c r="M266" s="19"/>
      <c r="N266" s="19"/>
    </row>
    <row r="267" spans="1:14" ht="19.7" customHeight="1" x14ac:dyDescent="0.25">
      <c r="A267" s="24"/>
      <c r="B267" s="24"/>
      <c r="C267" s="24"/>
      <c r="D267" s="24"/>
      <c r="E267" s="24"/>
      <c r="F267" s="19"/>
      <c r="I267" s="19"/>
      <c r="J267" s="19"/>
      <c r="K267" s="19"/>
      <c r="L267" s="19"/>
      <c r="M267" s="19"/>
      <c r="N267" s="19"/>
    </row>
    <row r="268" spans="1:14" ht="19.7" customHeight="1" x14ac:dyDescent="0.25">
      <c r="A268" s="24"/>
      <c r="B268" s="24"/>
      <c r="C268" s="24"/>
      <c r="D268" s="24"/>
      <c r="E268" s="24"/>
      <c r="F268" s="19"/>
      <c r="I268" s="19"/>
      <c r="J268" s="19"/>
      <c r="K268" s="19"/>
      <c r="L268" s="19"/>
      <c r="M268" s="19"/>
      <c r="N268" s="19"/>
    </row>
    <row r="269" spans="1:14" ht="19.7" customHeight="1" x14ac:dyDescent="0.25">
      <c r="A269" s="24"/>
      <c r="B269" s="24"/>
      <c r="C269" s="24"/>
      <c r="D269" s="24"/>
      <c r="E269" s="24"/>
      <c r="F269" s="19"/>
      <c r="I269" s="19"/>
      <c r="J269" s="19"/>
      <c r="K269" s="19"/>
      <c r="L269" s="19"/>
      <c r="M269" s="19"/>
      <c r="N269" s="19"/>
    </row>
    <row r="270" spans="1:14" ht="19.7" customHeight="1" x14ac:dyDescent="0.25">
      <c r="A270" s="24"/>
      <c r="B270" s="24"/>
      <c r="C270" s="24"/>
      <c r="D270" s="24"/>
      <c r="E270" s="24"/>
      <c r="F270" s="19"/>
      <c r="I270" s="19"/>
      <c r="J270" s="19"/>
      <c r="K270" s="19"/>
      <c r="L270" s="19"/>
      <c r="M270" s="19"/>
      <c r="N270" s="19"/>
    </row>
    <row r="271" spans="1:14" ht="19.7" customHeight="1" x14ac:dyDescent="0.25">
      <c r="A271" s="24"/>
      <c r="B271" s="24"/>
      <c r="C271" s="24"/>
      <c r="D271" s="24"/>
      <c r="E271" s="24"/>
      <c r="F271" s="19"/>
      <c r="I271" s="19"/>
      <c r="J271" s="19"/>
      <c r="K271" s="19"/>
      <c r="L271" s="19"/>
      <c r="M271" s="19"/>
      <c r="N271" s="19"/>
    </row>
    <row r="272" spans="1:14" ht="19.7" customHeight="1" x14ac:dyDescent="0.25">
      <c r="A272" s="24"/>
      <c r="B272" s="24"/>
      <c r="C272" s="24"/>
      <c r="D272" s="24"/>
      <c r="E272" s="24"/>
      <c r="F272" s="19"/>
      <c r="I272" s="19"/>
      <c r="J272" s="19"/>
      <c r="K272" s="19"/>
      <c r="L272" s="19"/>
      <c r="M272" s="19"/>
      <c r="N272" s="19"/>
    </row>
    <row r="273" spans="1:14" ht="19.7" customHeight="1" x14ac:dyDescent="0.25">
      <c r="A273" s="24"/>
      <c r="B273" s="24"/>
      <c r="C273" s="24"/>
      <c r="D273" s="24"/>
      <c r="E273" s="24"/>
      <c r="F273" s="19"/>
      <c r="I273" s="19"/>
      <c r="J273" s="19"/>
      <c r="K273" s="19"/>
      <c r="L273" s="19"/>
      <c r="M273" s="19"/>
      <c r="N273" s="19"/>
    </row>
    <row r="274" spans="1:14" ht="19.7" customHeight="1" x14ac:dyDescent="0.25">
      <c r="A274" s="19"/>
      <c r="B274" s="19"/>
      <c r="C274" s="19"/>
      <c r="D274" s="19"/>
      <c r="E274" s="19"/>
      <c r="F274" s="19"/>
      <c r="I274" s="19"/>
      <c r="J274" s="19"/>
      <c r="K274" s="19"/>
      <c r="L274" s="19"/>
      <c r="M274" s="19"/>
      <c r="N274" s="19"/>
    </row>
    <row r="275" spans="1:14" ht="19.7" customHeight="1" x14ac:dyDescent="0.25">
      <c r="A275" s="19"/>
      <c r="B275" s="19"/>
      <c r="C275" s="19"/>
      <c r="D275" s="19"/>
      <c r="E275" s="19"/>
      <c r="F275" s="19"/>
      <c r="I275" s="19"/>
      <c r="J275" s="19"/>
      <c r="K275" s="19"/>
      <c r="L275" s="19"/>
      <c r="M275" s="19"/>
      <c r="N275" s="19"/>
    </row>
    <row r="276" spans="1:14" ht="19.7" customHeight="1" x14ac:dyDescent="0.25">
      <c r="A276" s="19"/>
      <c r="B276" s="19"/>
      <c r="C276" s="19"/>
      <c r="D276" s="19"/>
      <c r="E276" s="19"/>
      <c r="F276" s="19"/>
      <c r="I276" s="19"/>
      <c r="J276" s="19"/>
      <c r="K276" s="19"/>
      <c r="L276" s="19"/>
      <c r="M276" s="19"/>
      <c r="N276" s="19"/>
    </row>
    <row r="277" spans="1:14" ht="19.7" customHeight="1" x14ac:dyDescent="0.25">
      <c r="A277" s="19"/>
      <c r="B277" s="19"/>
      <c r="C277" s="19"/>
      <c r="D277" s="19"/>
      <c r="E277" s="19"/>
      <c r="F277" s="19"/>
      <c r="I277" s="19"/>
      <c r="J277" s="19"/>
      <c r="K277" s="19"/>
      <c r="L277" s="19"/>
      <c r="M277" s="19"/>
      <c r="N277" s="19"/>
    </row>
    <row r="278" spans="1:14" ht="19.7" customHeight="1" x14ac:dyDescent="0.25">
      <c r="A278" s="19"/>
      <c r="B278" s="19"/>
      <c r="C278" s="19"/>
      <c r="D278" s="19"/>
      <c r="E278" s="19"/>
      <c r="F278" s="19"/>
      <c r="I278" s="19"/>
      <c r="J278" s="19"/>
      <c r="K278" s="19"/>
      <c r="L278" s="19"/>
      <c r="M278" s="19"/>
      <c r="N278" s="19"/>
    </row>
    <row r="279" spans="1:14" ht="19.7" customHeight="1" x14ac:dyDescent="0.25">
      <c r="A279" s="19"/>
      <c r="B279" s="19"/>
      <c r="C279" s="19"/>
      <c r="D279" s="19"/>
      <c r="E279" s="19"/>
      <c r="F279" s="19"/>
      <c r="I279" s="19"/>
      <c r="J279" s="19"/>
      <c r="K279" s="19"/>
      <c r="L279" s="19"/>
      <c r="M279" s="19"/>
      <c r="N279" s="19"/>
    </row>
    <row r="280" spans="1:14" ht="19.7" customHeight="1" x14ac:dyDescent="0.25">
      <c r="A280" s="19"/>
      <c r="B280" s="19"/>
      <c r="C280" s="19"/>
      <c r="D280" s="19"/>
      <c r="E280" s="19"/>
      <c r="F280" s="19"/>
      <c r="I280" s="19"/>
      <c r="J280" s="19"/>
      <c r="K280" s="19"/>
      <c r="L280" s="19"/>
      <c r="M280" s="19"/>
      <c r="N280" s="19"/>
    </row>
    <row r="281" spans="1:14" ht="19.7" customHeight="1" x14ac:dyDescent="0.25">
      <c r="A281" s="19"/>
      <c r="B281" s="19"/>
      <c r="C281" s="19"/>
      <c r="D281" s="19"/>
      <c r="E281" s="19"/>
      <c r="F281" s="19"/>
      <c r="I281" s="19"/>
      <c r="J281" s="19"/>
      <c r="K281" s="19"/>
      <c r="L281" s="19"/>
      <c r="M281" s="19"/>
      <c r="N281" s="19"/>
    </row>
    <row r="282" spans="1:14" ht="19.7" customHeight="1" x14ac:dyDescent="0.25">
      <c r="A282" s="19"/>
      <c r="B282" s="19"/>
      <c r="C282" s="19"/>
      <c r="D282" s="19"/>
      <c r="E282" s="19"/>
      <c r="F282" s="19"/>
      <c r="I282" s="19"/>
      <c r="J282" s="19"/>
      <c r="K282" s="19"/>
      <c r="L282" s="19"/>
      <c r="M282" s="19"/>
      <c r="N282" s="19"/>
    </row>
    <row r="283" spans="1:14" ht="19.7" customHeight="1" x14ac:dyDescent="0.25">
      <c r="A283" s="19"/>
      <c r="B283" s="19"/>
      <c r="C283" s="19"/>
      <c r="D283" s="19"/>
      <c r="E283" s="19"/>
      <c r="F283" s="19"/>
      <c r="I283" s="19"/>
      <c r="J283" s="19"/>
      <c r="K283" s="19"/>
      <c r="L283" s="19"/>
      <c r="M283" s="19"/>
      <c r="N283" s="19"/>
    </row>
    <row r="284" spans="1:14" ht="19.7" customHeight="1" x14ac:dyDescent="0.25">
      <c r="A284" s="19"/>
      <c r="B284" s="19"/>
      <c r="C284" s="19"/>
      <c r="D284" s="19"/>
      <c r="E284" s="19"/>
      <c r="F284" s="19"/>
      <c r="I284" s="19"/>
      <c r="J284" s="19"/>
      <c r="K284" s="19"/>
      <c r="L284" s="19"/>
      <c r="M284" s="19"/>
      <c r="N284" s="19"/>
    </row>
    <row r="285" spans="1:14" ht="19.7" customHeight="1" x14ac:dyDescent="0.25">
      <c r="A285" s="19"/>
      <c r="B285" s="19"/>
      <c r="C285" s="19"/>
      <c r="D285" s="19"/>
      <c r="E285" s="19"/>
      <c r="F285" s="19"/>
      <c r="I285" s="19"/>
      <c r="J285" s="19"/>
      <c r="K285" s="19"/>
      <c r="L285" s="19"/>
      <c r="M285" s="19"/>
      <c r="N285" s="19"/>
    </row>
    <row r="286" spans="1:14" ht="19.7" customHeight="1" x14ac:dyDescent="0.25">
      <c r="A286" s="19"/>
      <c r="B286" s="19"/>
      <c r="C286" s="19"/>
      <c r="D286" s="19"/>
      <c r="E286" s="19"/>
      <c r="F286" s="19"/>
      <c r="I286" s="19"/>
      <c r="J286" s="19"/>
      <c r="K286" s="19"/>
      <c r="L286" s="19"/>
      <c r="M286" s="19"/>
      <c r="N286" s="19"/>
    </row>
    <row r="287" spans="1:14" ht="19.7" customHeight="1" x14ac:dyDescent="0.25">
      <c r="A287" s="19"/>
      <c r="B287" s="19"/>
      <c r="C287" s="19"/>
      <c r="D287" s="19"/>
      <c r="E287" s="19"/>
      <c r="F287" s="19"/>
      <c r="I287" s="19"/>
      <c r="J287" s="19"/>
      <c r="K287" s="19"/>
      <c r="L287" s="19"/>
      <c r="M287" s="19"/>
      <c r="N287" s="19"/>
    </row>
    <row r="288" spans="1:14" ht="19.7" customHeight="1" x14ac:dyDescent="0.25">
      <c r="A288" s="19"/>
      <c r="B288" s="19"/>
      <c r="C288" s="19"/>
      <c r="D288" s="19"/>
      <c r="E288" s="19"/>
      <c r="F288" s="19"/>
      <c r="I288" s="19"/>
      <c r="J288" s="19"/>
      <c r="K288" s="19"/>
      <c r="L288" s="19"/>
      <c r="M288" s="19"/>
      <c r="N288" s="19"/>
    </row>
    <row r="289" spans="1:14" ht="19.7" customHeight="1" x14ac:dyDescent="0.25">
      <c r="A289" s="19"/>
      <c r="B289" s="19"/>
      <c r="C289" s="19"/>
      <c r="D289" s="19"/>
      <c r="E289" s="19"/>
      <c r="F289" s="19"/>
      <c r="I289" s="19"/>
      <c r="J289" s="19"/>
      <c r="K289" s="19"/>
      <c r="L289" s="19"/>
      <c r="M289" s="19"/>
      <c r="N289" s="19"/>
    </row>
    <row r="290" spans="1:14" ht="19.7" customHeight="1" x14ac:dyDescent="0.25">
      <c r="A290" s="19"/>
      <c r="B290" s="19"/>
      <c r="C290" s="19"/>
      <c r="D290" s="19"/>
      <c r="E290" s="19"/>
      <c r="F290" s="19"/>
      <c r="I290" s="19"/>
      <c r="J290" s="19"/>
      <c r="K290" s="19"/>
      <c r="L290" s="19"/>
      <c r="M290" s="19"/>
      <c r="N290" s="19"/>
    </row>
    <row r="291" spans="1:14" ht="19.7" customHeight="1" x14ac:dyDescent="0.25">
      <c r="A291" s="19"/>
      <c r="B291" s="19"/>
      <c r="C291" s="19"/>
      <c r="D291" s="19"/>
      <c r="E291" s="19"/>
      <c r="F291" s="19"/>
      <c r="I291" s="19"/>
      <c r="J291" s="19"/>
      <c r="K291" s="19"/>
      <c r="L291" s="19"/>
      <c r="M291" s="19"/>
      <c r="N291" s="19"/>
    </row>
    <row r="292" spans="1:14" ht="19.7" customHeight="1" x14ac:dyDescent="0.25">
      <c r="A292" s="19"/>
      <c r="B292" s="19"/>
      <c r="C292" s="19"/>
      <c r="D292" s="19"/>
      <c r="E292" s="19"/>
      <c r="F292" s="19"/>
      <c r="I292" s="19"/>
      <c r="J292" s="19"/>
      <c r="K292" s="19"/>
      <c r="L292" s="19"/>
      <c r="M292" s="19"/>
      <c r="N292" s="19"/>
    </row>
    <row r="293" spans="1:14" ht="19.7" customHeight="1" x14ac:dyDescent="0.25">
      <c r="A293" s="19"/>
      <c r="B293" s="19"/>
      <c r="C293" s="19"/>
      <c r="D293" s="19"/>
      <c r="E293" s="19"/>
      <c r="F293" s="19"/>
      <c r="I293" s="19"/>
      <c r="J293" s="19"/>
      <c r="K293" s="19"/>
      <c r="L293" s="19"/>
      <c r="M293" s="19"/>
      <c r="N293" s="19"/>
    </row>
    <row r="294" spans="1:14" ht="19.7" customHeight="1" x14ac:dyDescent="0.25">
      <c r="A294" s="19"/>
      <c r="B294" s="19"/>
      <c r="C294" s="19"/>
      <c r="D294" s="19"/>
      <c r="E294" s="19"/>
      <c r="F294" s="19"/>
      <c r="I294" s="19"/>
      <c r="J294" s="19"/>
      <c r="K294" s="19"/>
      <c r="L294" s="19"/>
      <c r="M294" s="19"/>
      <c r="N294" s="19"/>
    </row>
    <row r="295" spans="1:14" ht="19.7" customHeight="1" x14ac:dyDescent="0.25">
      <c r="A295" s="19"/>
      <c r="B295" s="19"/>
      <c r="C295" s="19"/>
      <c r="D295" s="19"/>
      <c r="E295" s="19"/>
      <c r="F295" s="19"/>
      <c r="I295" s="19"/>
      <c r="J295" s="19"/>
      <c r="K295" s="19"/>
      <c r="L295" s="19"/>
      <c r="M295" s="19"/>
      <c r="N295" s="19"/>
    </row>
    <row r="296" spans="1:14" ht="19.7" customHeight="1" x14ac:dyDescent="0.25">
      <c r="A296" s="19"/>
      <c r="B296" s="19"/>
      <c r="C296" s="19"/>
      <c r="D296" s="19"/>
      <c r="E296" s="19"/>
      <c r="F296" s="19"/>
      <c r="I296" s="19"/>
      <c r="J296" s="19"/>
      <c r="K296" s="19"/>
      <c r="L296" s="19"/>
      <c r="M296" s="19"/>
      <c r="N296" s="19"/>
    </row>
    <row r="297" spans="1:14" ht="19.7" customHeight="1" x14ac:dyDescent="0.25">
      <c r="A297" s="19"/>
      <c r="B297" s="19"/>
      <c r="C297" s="19"/>
      <c r="D297" s="19"/>
      <c r="E297" s="19"/>
      <c r="F297" s="19"/>
      <c r="I297" s="19"/>
      <c r="J297" s="19"/>
      <c r="K297" s="19"/>
      <c r="L297" s="19"/>
      <c r="M297" s="19"/>
      <c r="N297" s="19"/>
    </row>
    <row r="298" spans="1:14" ht="19.7" customHeight="1" x14ac:dyDescent="0.25">
      <c r="A298" s="19"/>
      <c r="B298" s="19"/>
      <c r="C298" s="19"/>
      <c r="D298" s="19"/>
      <c r="E298" s="19"/>
      <c r="F298" s="19"/>
      <c r="I298" s="19"/>
      <c r="J298" s="19"/>
      <c r="K298" s="19"/>
      <c r="L298" s="19"/>
      <c r="M298" s="19"/>
      <c r="N298" s="19"/>
    </row>
    <row r="299" spans="1:14" ht="19.7" customHeight="1" x14ac:dyDescent="0.25">
      <c r="A299" s="19"/>
      <c r="B299" s="19"/>
      <c r="C299" s="19"/>
      <c r="D299" s="19"/>
      <c r="E299" s="19"/>
      <c r="F299" s="19"/>
      <c r="I299" s="19"/>
      <c r="J299" s="19"/>
      <c r="K299" s="19"/>
      <c r="L299" s="19"/>
      <c r="M299" s="19"/>
      <c r="N299" s="19"/>
    </row>
    <row r="300" spans="1:14" ht="19.7" customHeight="1" x14ac:dyDescent="0.25">
      <c r="A300" s="19"/>
      <c r="B300" s="19"/>
      <c r="C300" s="19"/>
      <c r="D300" s="19"/>
      <c r="E300" s="19"/>
      <c r="F300" s="19"/>
      <c r="I300" s="19"/>
      <c r="J300" s="19"/>
      <c r="K300" s="19"/>
      <c r="L300" s="19"/>
      <c r="M300" s="19"/>
      <c r="N300" s="19"/>
    </row>
    <row r="301" spans="1:14" ht="19.7" customHeight="1" x14ac:dyDescent="0.25">
      <c r="A301" s="19"/>
      <c r="B301" s="19"/>
      <c r="C301" s="19"/>
      <c r="D301" s="19"/>
      <c r="E301" s="19"/>
      <c r="F301" s="19"/>
      <c r="I301" s="19"/>
      <c r="J301" s="19"/>
      <c r="K301" s="19"/>
      <c r="L301" s="19"/>
      <c r="M301" s="19"/>
      <c r="N301" s="19"/>
    </row>
    <row r="302" spans="1:14" ht="19.7" customHeight="1" x14ac:dyDescent="0.25">
      <c r="A302" s="19"/>
      <c r="B302" s="19"/>
      <c r="C302" s="19"/>
      <c r="D302" s="19"/>
      <c r="E302" s="19"/>
      <c r="F302" s="19"/>
      <c r="I302" s="19"/>
      <c r="J302" s="19"/>
      <c r="K302" s="19"/>
      <c r="L302" s="19"/>
      <c r="M302" s="19"/>
      <c r="N302" s="19"/>
    </row>
    <row r="303" spans="1:14" ht="19.7" customHeight="1" x14ac:dyDescent="0.25">
      <c r="A303" s="19"/>
      <c r="B303" s="19"/>
      <c r="C303" s="19"/>
      <c r="D303" s="19"/>
      <c r="E303" s="19"/>
      <c r="F303" s="19"/>
      <c r="I303" s="19"/>
      <c r="J303" s="19"/>
      <c r="K303" s="19"/>
      <c r="L303" s="19"/>
      <c r="M303" s="19"/>
      <c r="N303" s="19"/>
    </row>
    <row r="304" spans="1:14" ht="19.7" customHeight="1" x14ac:dyDescent="0.25">
      <c r="A304" s="19"/>
      <c r="B304" s="19"/>
      <c r="C304" s="19"/>
      <c r="D304" s="19"/>
      <c r="E304" s="19"/>
      <c r="F304" s="19"/>
      <c r="I304" s="19"/>
      <c r="J304" s="19"/>
      <c r="K304" s="19"/>
      <c r="L304" s="19"/>
      <c r="M304" s="19"/>
      <c r="N304" s="19"/>
    </row>
    <row r="305" spans="1:14" ht="19.7" customHeight="1" x14ac:dyDescent="0.25">
      <c r="A305" s="19"/>
      <c r="B305" s="19"/>
      <c r="C305" s="19"/>
      <c r="D305" s="19"/>
      <c r="E305" s="19"/>
      <c r="F305" s="19"/>
      <c r="I305" s="19"/>
      <c r="J305" s="19"/>
      <c r="K305" s="19"/>
      <c r="L305" s="19"/>
      <c r="M305" s="19"/>
      <c r="N305" s="19"/>
    </row>
    <row r="306" spans="1:14" ht="19.7" customHeight="1" x14ac:dyDescent="0.25">
      <c r="A306" s="19"/>
      <c r="B306" s="19"/>
      <c r="C306" s="19"/>
      <c r="D306" s="19"/>
      <c r="E306" s="19"/>
      <c r="F306" s="19"/>
      <c r="I306" s="19"/>
      <c r="J306" s="19"/>
      <c r="K306" s="19"/>
      <c r="L306" s="19"/>
      <c r="M306" s="19"/>
      <c r="N306" s="19"/>
    </row>
    <row r="307" spans="1:14" ht="19.7" customHeight="1" x14ac:dyDescent="0.25">
      <c r="A307" s="19"/>
      <c r="B307" s="19"/>
      <c r="C307" s="19"/>
      <c r="D307" s="19"/>
      <c r="E307" s="19"/>
      <c r="F307" s="19"/>
      <c r="I307" s="19"/>
      <c r="J307" s="19"/>
      <c r="K307" s="19"/>
      <c r="L307" s="19"/>
      <c r="M307" s="19"/>
      <c r="N307" s="19"/>
    </row>
    <row r="308" spans="1:14" ht="19.7" customHeight="1" x14ac:dyDescent="0.25">
      <c r="A308" s="19"/>
      <c r="B308" s="19"/>
      <c r="C308" s="19"/>
      <c r="D308" s="19"/>
      <c r="E308" s="19"/>
      <c r="F308" s="19"/>
      <c r="I308" s="19"/>
      <c r="J308" s="19"/>
      <c r="K308" s="19"/>
      <c r="L308" s="19"/>
      <c r="M308" s="19"/>
      <c r="N308" s="19"/>
    </row>
    <row r="309" spans="1:14" ht="19.7" customHeight="1" x14ac:dyDescent="0.25">
      <c r="A309" s="19"/>
      <c r="B309" s="19"/>
      <c r="C309" s="19"/>
      <c r="D309" s="19"/>
      <c r="E309" s="19"/>
      <c r="F309" s="19"/>
      <c r="I309" s="19"/>
      <c r="J309" s="19"/>
      <c r="K309" s="19"/>
      <c r="L309" s="19"/>
      <c r="M309" s="19"/>
      <c r="N309" s="19"/>
    </row>
    <row r="310" spans="1:14" ht="19.7" customHeight="1" x14ac:dyDescent="0.25">
      <c r="A310" s="19"/>
      <c r="B310" s="19"/>
      <c r="C310" s="19"/>
      <c r="D310" s="19"/>
      <c r="E310" s="19"/>
      <c r="F310" s="19"/>
      <c r="I310" s="19"/>
      <c r="J310" s="19"/>
      <c r="K310" s="19"/>
      <c r="L310" s="19"/>
      <c r="M310" s="19"/>
      <c r="N310" s="19"/>
    </row>
    <row r="311" spans="1:14" ht="19.7" customHeight="1" x14ac:dyDescent="0.25">
      <c r="A311" s="19"/>
      <c r="B311" s="19"/>
      <c r="C311" s="19"/>
      <c r="D311" s="19"/>
      <c r="E311" s="19"/>
      <c r="F311" s="19"/>
      <c r="I311" s="19"/>
      <c r="J311" s="19"/>
      <c r="K311" s="19"/>
      <c r="L311" s="19"/>
      <c r="M311" s="19"/>
      <c r="N311" s="19"/>
    </row>
  </sheetData>
  <sheetProtection algorithmName="SHA-512" hashValue="fzHIuZn8EVBp4bDvzMhAhc83YQQe+Wb35Z1T3mr4Nu06e57+5KOU8alTbQtk+J2uFcDLVF2Vwv6X3sQj45G8kw==" saltValue="WmOtGzANtCuGxUa+vc7/qw==" spinCount="100000" sheet="1" objects="1" scenarios="1"/>
  <pageMargins left="0.23622047244094491" right="0.23622047244094491" top="0.74803149606299213" bottom="0.74803149606299213" header="0.31496062992125984" footer="0.31496062992125984"/>
  <pageSetup paperSize="9" scale="79" fitToHeight="0" orientation="portrait" r:id="rId1"/>
  <headerFooter>
    <oddHeader>&amp;L&amp;G&amp;C2023-04-11&amp;RVersion 4.0</oddHeader>
  </headerFooter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359"/>
  <sheetViews>
    <sheetView zoomScaleNormal="100" workbookViewId="0">
      <selection activeCell="I15" sqref="I15"/>
    </sheetView>
  </sheetViews>
  <sheetFormatPr defaultColWidth="9.140625" defaultRowHeight="15.75" x14ac:dyDescent="0.25"/>
  <cols>
    <col min="1" max="1" width="29.85546875" style="1" customWidth="1"/>
    <col min="2" max="4" width="19.28515625" style="1" customWidth="1"/>
    <col min="5" max="5" width="19.85546875" style="1" customWidth="1"/>
    <col min="6" max="6" width="19.42578125" style="1" customWidth="1"/>
    <col min="7" max="7" width="18.85546875" style="447" customWidth="1"/>
    <col min="8" max="8" width="9.140625" style="447" customWidth="1"/>
    <col min="9" max="9" width="9.140625" style="446" customWidth="1"/>
    <col min="10" max="37" width="9.140625" style="446"/>
    <col min="38" max="16384" width="9.140625" style="1"/>
  </cols>
  <sheetData>
    <row r="1" spans="1:8" ht="21.2" customHeight="1" x14ac:dyDescent="0.25">
      <c r="G1" s="446"/>
      <c r="H1" s="446"/>
    </row>
    <row r="2" spans="1:8" ht="21.2" customHeight="1" x14ac:dyDescent="0.25">
      <c r="G2" s="446"/>
      <c r="H2" s="446"/>
    </row>
    <row r="3" spans="1:8" ht="21.2" customHeight="1" x14ac:dyDescent="0.25">
      <c r="A3" s="28" t="s">
        <v>56</v>
      </c>
      <c r="B3" s="28"/>
      <c r="C3" s="2"/>
      <c r="D3" s="35"/>
      <c r="E3" s="3"/>
      <c r="F3" s="3"/>
      <c r="G3" s="446"/>
      <c r="H3" s="446"/>
    </row>
    <row r="4" spans="1:8" ht="21.2" customHeight="1" x14ac:dyDescent="0.25">
      <c r="C4" s="4" t="s">
        <v>59</v>
      </c>
    </row>
    <row r="5" spans="1:8" ht="21.2" customHeight="1" x14ac:dyDescent="0.25">
      <c r="A5" s="85" t="s">
        <v>0</v>
      </c>
      <c r="B5" s="86"/>
      <c r="C5" s="90">
        <f>'Medsökande-1, kostnader'!C6</f>
        <v>0</v>
      </c>
      <c r="D5" s="171"/>
      <c r="E5" s="90"/>
      <c r="F5" s="86"/>
      <c r="G5" s="446"/>
      <c r="H5" s="446"/>
    </row>
    <row r="6" spans="1:8" ht="21.2" customHeight="1" x14ac:dyDescent="0.25">
      <c r="A6" s="87" t="s">
        <v>8</v>
      </c>
      <c r="B6" s="88"/>
      <c r="C6" s="90">
        <f>'Medsökande-1, kostnader'!C7</f>
        <v>0</v>
      </c>
      <c r="D6" s="171"/>
      <c r="E6" s="152"/>
      <c r="F6" s="170"/>
      <c r="G6" s="446"/>
      <c r="H6" s="446"/>
    </row>
    <row r="7" spans="1:8" ht="21.2" customHeight="1" x14ac:dyDescent="0.25">
      <c r="E7" s="141" t="s">
        <v>3</v>
      </c>
      <c r="F7" s="142">
        <f>'Sökande, kostnader'!F7</f>
        <v>10</v>
      </c>
      <c r="G7" s="446"/>
      <c r="H7" s="446"/>
    </row>
    <row r="8" spans="1:8" ht="21.2" customHeight="1" x14ac:dyDescent="0.25">
      <c r="E8" s="6"/>
      <c r="F8" s="32"/>
      <c r="G8" s="446"/>
      <c r="H8" s="446"/>
    </row>
    <row r="9" spans="1:8" ht="21.2" customHeight="1" x14ac:dyDescent="0.25">
      <c r="A9" s="85" t="s">
        <v>21</v>
      </c>
      <c r="B9" s="90"/>
      <c r="C9" s="90"/>
      <c r="D9" s="90"/>
      <c r="E9" s="90"/>
      <c r="F9" s="86"/>
      <c r="G9" s="446"/>
      <c r="H9" s="446"/>
    </row>
    <row r="10" spans="1:8" ht="21.2" customHeight="1" x14ac:dyDescent="0.25">
      <c r="A10" s="143" t="s">
        <v>14</v>
      </c>
      <c r="B10" s="144"/>
      <c r="C10" s="144"/>
      <c r="D10" s="94" t="s">
        <v>9</v>
      </c>
      <c r="E10" s="96" t="s">
        <v>11</v>
      </c>
      <c r="F10" s="97" t="s">
        <v>12</v>
      </c>
      <c r="G10" s="446"/>
      <c r="H10" s="446"/>
    </row>
    <row r="11" spans="1:8" ht="21.2" customHeight="1" x14ac:dyDescent="0.25">
      <c r="A11" s="58"/>
      <c r="B11" s="63"/>
      <c r="C11" s="56"/>
      <c r="D11" s="57"/>
      <c r="E11" s="313"/>
      <c r="F11" s="310">
        <f>E11/F7</f>
        <v>0</v>
      </c>
      <c r="G11" s="446"/>
      <c r="H11" s="446"/>
    </row>
    <row r="12" spans="1:8" ht="21.2" customHeight="1" x14ac:dyDescent="0.25">
      <c r="A12" s="64"/>
      <c r="B12" s="59"/>
      <c r="C12" s="57"/>
      <c r="D12" s="57"/>
      <c r="E12" s="313"/>
      <c r="F12" s="310">
        <f>E12/F7</f>
        <v>0</v>
      </c>
      <c r="G12" s="446"/>
      <c r="H12" s="446"/>
    </row>
    <row r="13" spans="1:8" ht="21.2" customHeight="1" x14ac:dyDescent="0.25">
      <c r="A13" s="58"/>
      <c r="B13" s="59"/>
      <c r="C13" s="57"/>
      <c r="D13" s="57"/>
      <c r="E13" s="313"/>
      <c r="F13" s="310">
        <f>E13/F7</f>
        <v>0</v>
      </c>
      <c r="G13" s="446"/>
      <c r="H13" s="446"/>
    </row>
    <row r="14" spans="1:8" ht="21.2" customHeight="1" x14ac:dyDescent="0.25">
      <c r="A14" s="58"/>
      <c r="B14" s="59"/>
      <c r="C14" s="57"/>
      <c r="D14" s="57"/>
      <c r="E14" s="313"/>
      <c r="F14" s="310">
        <f>E14/F7</f>
        <v>0</v>
      </c>
      <c r="G14" s="446"/>
      <c r="H14" s="446"/>
    </row>
    <row r="15" spans="1:8" ht="21.2" customHeight="1" x14ac:dyDescent="0.25">
      <c r="A15" s="58"/>
      <c r="B15" s="63"/>
      <c r="C15" s="56"/>
      <c r="D15" s="57"/>
      <c r="E15" s="313"/>
      <c r="F15" s="310">
        <f>E15/F7</f>
        <v>0</v>
      </c>
      <c r="G15" s="446"/>
      <c r="H15" s="446"/>
    </row>
    <row r="16" spans="1:8" ht="21.2" customHeight="1" x14ac:dyDescent="0.25">
      <c r="A16" s="58"/>
      <c r="B16" s="59"/>
      <c r="C16" s="57"/>
      <c r="D16" s="57"/>
      <c r="E16" s="313"/>
      <c r="F16" s="310">
        <f>E16/F7</f>
        <v>0</v>
      </c>
      <c r="G16" s="446"/>
      <c r="H16" s="446"/>
    </row>
    <row r="17" spans="1:37" ht="21.2" customHeight="1" x14ac:dyDescent="0.25">
      <c r="A17" s="58"/>
      <c r="B17" s="59"/>
      <c r="C17" s="57"/>
      <c r="D17" s="57"/>
      <c r="E17" s="313"/>
      <c r="F17" s="310">
        <f>E17/F7</f>
        <v>0</v>
      </c>
      <c r="G17" s="446"/>
      <c r="H17" s="446"/>
    </row>
    <row r="18" spans="1:37" ht="21.2" customHeight="1" x14ac:dyDescent="0.25">
      <c r="A18" s="58"/>
      <c r="B18" s="59"/>
      <c r="C18" s="57"/>
      <c r="D18" s="57"/>
      <c r="E18" s="313"/>
      <c r="F18" s="310">
        <f>E18/F7</f>
        <v>0</v>
      </c>
    </row>
    <row r="19" spans="1:37" ht="21.2" customHeight="1" x14ac:dyDescent="0.25">
      <c r="A19" s="71"/>
      <c r="B19" s="72"/>
      <c r="C19" s="70"/>
      <c r="D19" s="57"/>
      <c r="E19" s="313"/>
      <c r="F19" s="310">
        <f>E19/F7</f>
        <v>0</v>
      </c>
    </row>
    <row r="20" spans="1:37" s="11" customFormat="1" ht="21" customHeight="1" x14ac:dyDescent="0.25">
      <c r="A20" s="124" t="s">
        <v>79</v>
      </c>
      <c r="B20" s="148"/>
      <c r="C20" s="149"/>
      <c r="D20" s="149"/>
      <c r="E20" s="342">
        <f>SUM(E11:E19)</f>
        <v>0</v>
      </c>
      <c r="F20" s="312">
        <f>SUM(F11:F19)</f>
        <v>0</v>
      </c>
      <c r="G20" s="447"/>
      <c r="H20" s="447"/>
      <c r="I20" s="446"/>
      <c r="J20" s="446"/>
      <c r="K20" s="446"/>
      <c r="L20" s="446"/>
      <c r="M20" s="446"/>
      <c r="N20" s="446"/>
      <c r="O20" s="446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6"/>
      <c r="AA20" s="446"/>
      <c r="AB20" s="446"/>
      <c r="AC20" s="446"/>
      <c r="AD20" s="446"/>
      <c r="AE20" s="446"/>
      <c r="AF20" s="446"/>
      <c r="AG20" s="446"/>
      <c r="AH20" s="446"/>
      <c r="AI20" s="446"/>
      <c r="AJ20" s="446"/>
      <c r="AK20" s="446"/>
    </row>
    <row r="21" spans="1:37" x14ac:dyDescent="0.25">
      <c r="E21" s="343"/>
      <c r="F21" s="343"/>
    </row>
    <row r="22" spans="1:37" s="5" customFormat="1" ht="21.2" customHeight="1" x14ac:dyDescent="0.25">
      <c r="A22" s="6"/>
      <c r="B22" s="7"/>
      <c r="C22" s="7"/>
      <c r="D22" s="7"/>
      <c r="E22" s="306"/>
      <c r="F22" s="306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V22" s="447"/>
      <c r="W22" s="447"/>
      <c r="X22" s="447"/>
      <c r="Y22" s="447"/>
      <c r="Z22" s="447"/>
      <c r="AA22" s="447"/>
      <c r="AB22" s="447"/>
      <c r="AC22" s="447"/>
      <c r="AD22" s="447"/>
      <c r="AE22" s="447"/>
      <c r="AF22" s="447"/>
      <c r="AG22" s="447"/>
      <c r="AH22" s="447"/>
      <c r="AI22" s="447"/>
      <c r="AJ22" s="447"/>
      <c r="AK22" s="447"/>
    </row>
    <row r="23" spans="1:37" s="8" customFormat="1" ht="21.2" customHeight="1" x14ac:dyDescent="0.25">
      <c r="A23" s="151" t="s">
        <v>81</v>
      </c>
      <c r="B23" s="152"/>
      <c r="C23" s="152"/>
      <c r="D23" s="152"/>
      <c r="E23" s="334"/>
      <c r="F23" s="335"/>
      <c r="G23" s="447"/>
      <c r="H23" s="447"/>
      <c r="I23" s="448"/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  <c r="AD23" s="448"/>
      <c r="AE23" s="448"/>
      <c r="AF23" s="448"/>
      <c r="AG23" s="448"/>
      <c r="AH23" s="448"/>
      <c r="AI23" s="448"/>
      <c r="AJ23" s="448"/>
      <c r="AK23" s="448"/>
    </row>
    <row r="24" spans="1:37" ht="21.2" customHeight="1" x14ac:dyDescent="0.25">
      <c r="A24" s="102" t="s">
        <v>14</v>
      </c>
      <c r="B24" s="144"/>
      <c r="C24" s="95"/>
      <c r="D24" s="95" t="s">
        <v>9</v>
      </c>
      <c r="E24" s="344" t="s">
        <v>11</v>
      </c>
      <c r="F24" s="345" t="s">
        <v>12</v>
      </c>
      <c r="G24" s="446"/>
      <c r="H24" s="446"/>
    </row>
    <row r="25" spans="1:37" ht="21.2" customHeight="1" x14ac:dyDescent="0.25">
      <c r="A25" s="58"/>
      <c r="B25" s="59"/>
      <c r="C25" s="57"/>
      <c r="D25" s="60"/>
      <c r="E25" s="316"/>
      <c r="F25" s="310">
        <f>E25/F7</f>
        <v>0</v>
      </c>
      <c r="G25" s="446"/>
      <c r="H25" s="446"/>
    </row>
    <row r="26" spans="1:37" ht="21.2" customHeight="1" x14ac:dyDescent="0.25">
      <c r="A26" s="58"/>
      <c r="B26" s="59"/>
      <c r="C26" s="57"/>
      <c r="D26" s="61"/>
      <c r="E26" s="316"/>
      <c r="F26" s="310">
        <f>E26/F7</f>
        <v>0</v>
      </c>
      <c r="G26" s="446"/>
      <c r="H26" s="446"/>
    </row>
    <row r="27" spans="1:37" ht="21.2" customHeight="1" x14ac:dyDescent="0.25">
      <c r="A27" s="58"/>
      <c r="B27" s="59"/>
      <c r="C27" s="57"/>
      <c r="D27" s="61"/>
      <c r="E27" s="316"/>
      <c r="F27" s="310">
        <f>E27/F7</f>
        <v>0</v>
      </c>
      <c r="G27" s="446"/>
      <c r="H27" s="446"/>
    </row>
    <row r="28" spans="1:37" ht="21.2" customHeight="1" x14ac:dyDescent="0.25">
      <c r="A28" s="58"/>
      <c r="B28" s="59"/>
      <c r="C28" s="57"/>
      <c r="D28" s="61"/>
      <c r="E28" s="316"/>
      <c r="F28" s="310">
        <f>E28/F7</f>
        <v>0</v>
      </c>
      <c r="G28" s="446"/>
      <c r="H28" s="446"/>
    </row>
    <row r="29" spans="1:37" ht="21.2" customHeight="1" x14ac:dyDescent="0.25">
      <c r="A29" s="58"/>
      <c r="B29" s="59"/>
      <c r="C29" s="57"/>
      <c r="D29" s="61"/>
      <c r="E29" s="316"/>
      <c r="F29" s="310">
        <f>E29/F7</f>
        <v>0</v>
      </c>
      <c r="G29" s="446"/>
      <c r="H29" s="446"/>
    </row>
    <row r="30" spans="1:37" s="8" customFormat="1" ht="21.2" customHeight="1" x14ac:dyDescent="0.25">
      <c r="A30" s="58"/>
      <c r="B30" s="59"/>
      <c r="C30" s="57"/>
      <c r="D30" s="61"/>
      <c r="E30" s="316"/>
      <c r="F30" s="310">
        <f>E30/F7</f>
        <v>0</v>
      </c>
      <c r="G30" s="448"/>
      <c r="H30" s="448"/>
      <c r="I30" s="448"/>
      <c r="J30" s="448"/>
      <c r="K30" s="448"/>
      <c r="L30" s="448"/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8"/>
      <c r="AJ30" s="448"/>
      <c r="AK30" s="448"/>
    </row>
    <row r="31" spans="1:37" ht="21.2" customHeight="1" x14ac:dyDescent="0.25">
      <c r="A31" s="58"/>
      <c r="B31" s="59"/>
      <c r="C31" s="57"/>
      <c r="D31" s="61"/>
      <c r="E31" s="316"/>
      <c r="F31" s="310">
        <f>E31/F7</f>
        <v>0</v>
      </c>
    </row>
    <row r="32" spans="1:37" ht="21.2" customHeight="1" x14ac:dyDescent="0.25">
      <c r="A32" s="58"/>
      <c r="B32" s="59"/>
      <c r="C32" s="57"/>
      <c r="D32" s="61"/>
      <c r="E32" s="316"/>
      <c r="F32" s="310">
        <f>E32/F7</f>
        <v>0</v>
      </c>
      <c r="G32" s="446"/>
      <c r="H32" s="446"/>
    </row>
    <row r="33" spans="1:37" ht="21.2" customHeight="1" x14ac:dyDescent="0.25">
      <c r="A33" s="64"/>
      <c r="B33" s="72"/>
      <c r="C33" s="70"/>
      <c r="D33" s="61"/>
      <c r="E33" s="316"/>
      <c r="F33" s="310">
        <f>E33/F7</f>
        <v>0</v>
      </c>
      <c r="G33" s="446"/>
      <c r="H33" s="446"/>
    </row>
    <row r="34" spans="1:37" s="9" customFormat="1" ht="21.2" customHeight="1" x14ac:dyDescent="0.25">
      <c r="A34" s="154" t="s">
        <v>80</v>
      </c>
      <c r="B34" s="148"/>
      <c r="C34" s="155"/>
      <c r="D34" s="99"/>
      <c r="E34" s="342">
        <f>SUM(E25:E33)</f>
        <v>0</v>
      </c>
      <c r="F34" s="312">
        <f>SUM(F25:F33)</f>
        <v>0</v>
      </c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6"/>
      <c r="AB34" s="446"/>
      <c r="AC34" s="446"/>
      <c r="AD34" s="446"/>
      <c r="AE34" s="446"/>
      <c r="AF34" s="446"/>
      <c r="AG34" s="446"/>
      <c r="AH34" s="446"/>
      <c r="AI34" s="446"/>
      <c r="AJ34" s="446"/>
      <c r="AK34" s="446"/>
    </row>
    <row r="35" spans="1:37" s="9" customFormat="1" ht="21.2" customHeight="1" x14ac:dyDescent="0.25">
      <c r="A35" s="1"/>
      <c r="B35" s="1"/>
      <c r="C35" s="1"/>
      <c r="D35" s="1"/>
      <c r="E35" s="1"/>
      <c r="F35" s="1"/>
      <c r="G35" s="446"/>
      <c r="H35" s="446"/>
      <c r="I35" s="446"/>
      <c r="J35" s="446"/>
      <c r="K35" s="446"/>
      <c r="L35" s="446"/>
      <c r="M35" s="446"/>
      <c r="N35" s="446"/>
      <c r="O35" s="446"/>
      <c r="P35" s="446"/>
      <c r="Q35" s="446"/>
      <c r="R35" s="446"/>
      <c r="S35" s="446"/>
      <c r="T35" s="446"/>
      <c r="U35" s="446"/>
      <c r="V35" s="446"/>
      <c r="W35" s="446"/>
      <c r="X35" s="446"/>
      <c r="Y35" s="446"/>
      <c r="Z35" s="446"/>
      <c r="AA35" s="446"/>
      <c r="AB35" s="446"/>
      <c r="AC35" s="446"/>
      <c r="AD35" s="446"/>
      <c r="AE35" s="446"/>
      <c r="AF35" s="446"/>
      <c r="AG35" s="446"/>
      <c r="AH35" s="446"/>
      <c r="AI35" s="446"/>
      <c r="AJ35" s="446"/>
      <c r="AK35" s="446"/>
    </row>
    <row r="36" spans="1:37" s="9" customFormat="1" ht="21.2" customHeight="1" x14ac:dyDescent="0.25">
      <c r="A36" s="29"/>
      <c r="B36" s="7"/>
      <c r="C36" s="7"/>
      <c r="D36" s="7"/>
      <c r="E36" s="7"/>
      <c r="F36" s="7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6"/>
      <c r="AG36" s="446"/>
      <c r="AH36" s="446"/>
      <c r="AI36" s="446"/>
      <c r="AJ36" s="446"/>
      <c r="AK36" s="446"/>
    </row>
    <row r="37" spans="1:37" s="9" customFormat="1" ht="21.2" customHeight="1" x14ac:dyDescent="0.25">
      <c r="A37" s="157" t="s">
        <v>72</v>
      </c>
      <c r="B37" s="158"/>
      <c r="C37" s="159"/>
      <c r="D37" s="120"/>
      <c r="E37" s="7"/>
      <c r="F37" s="7"/>
      <c r="G37" s="446"/>
      <c r="H37" s="446"/>
      <c r="I37" s="446"/>
      <c r="J37" s="446"/>
      <c r="K37" s="446"/>
      <c r="L37" s="446"/>
      <c r="M37" s="446"/>
      <c r="N37" s="446"/>
      <c r="O37" s="446"/>
      <c r="P37" s="446"/>
      <c r="Q37" s="446"/>
      <c r="R37" s="446"/>
      <c r="S37" s="446"/>
      <c r="T37" s="446"/>
      <c r="U37" s="446"/>
      <c r="V37" s="446"/>
      <c r="W37" s="446"/>
      <c r="X37" s="446"/>
      <c r="Y37" s="446"/>
      <c r="Z37" s="446"/>
      <c r="AA37" s="446"/>
      <c r="AB37" s="446"/>
      <c r="AC37" s="446"/>
      <c r="AD37" s="446"/>
      <c r="AE37" s="446"/>
      <c r="AF37" s="446"/>
      <c r="AG37" s="446"/>
      <c r="AH37" s="446"/>
      <c r="AI37" s="446"/>
      <c r="AJ37" s="446"/>
      <c r="AK37" s="446"/>
    </row>
    <row r="38" spans="1:37" s="9" customFormat="1" ht="21.2" customHeight="1" x14ac:dyDescent="0.25">
      <c r="A38" s="102"/>
      <c r="B38" s="160"/>
      <c r="C38" s="161" t="s">
        <v>29</v>
      </c>
      <c r="D38" s="162" t="s">
        <v>30</v>
      </c>
      <c r="E38" s="7"/>
      <c r="F38" s="7"/>
      <c r="G38" s="446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6"/>
      <c r="AG38" s="446"/>
      <c r="AH38" s="446"/>
      <c r="AI38" s="446"/>
      <c r="AJ38" s="446"/>
      <c r="AK38" s="446"/>
    </row>
    <row r="39" spans="1:37" s="9" customFormat="1" ht="21.2" customHeight="1" x14ac:dyDescent="0.25">
      <c r="A39" s="102" t="s">
        <v>74</v>
      </c>
      <c r="B39" s="163"/>
      <c r="C39" s="164">
        <f>E20</f>
        <v>0</v>
      </c>
      <c r="D39" s="165">
        <f>F20</f>
        <v>0</v>
      </c>
      <c r="E39" s="7"/>
      <c r="F39" s="7"/>
      <c r="G39" s="446"/>
      <c r="H39" s="446"/>
      <c r="I39" s="446"/>
      <c r="J39" s="446"/>
      <c r="K39" s="446"/>
      <c r="L39" s="446"/>
      <c r="M39" s="446"/>
      <c r="N39" s="446"/>
      <c r="O39" s="446"/>
      <c r="P39" s="446"/>
      <c r="Q39" s="446"/>
      <c r="R39" s="446"/>
      <c r="S39" s="446"/>
      <c r="T39" s="446"/>
      <c r="U39" s="446"/>
      <c r="V39" s="446"/>
      <c r="W39" s="446"/>
      <c r="X39" s="446"/>
      <c r="Y39" s="446"/>
      <c r="Z39" s="446"/>
      <c r="AA39" s="446"/>
      <c r="AB39" s="446"/>
      <c r="AC39" s="446"/>
      <c r="AD39" s="446"/>
      <c r="AE39" s="446"/>
      <c r="AF39" s="446"/>
      <c r="AG39" s="446"/>
      <c r="AH39" s="446"/>
      <c r="AI39" s="446"/>
      <c r="AJ39" s="446"/>
      <c r="AK39" s="446"/>
    </row>
    <row r="40" spans="1:37" s="9" customFormat="1" ht="21.2" customHeight="1" x14ac:dyDescent="0.25">
      <c r="A40" s="102" t="s">
        <v>31</v>
      </c>
      <c r="B40" s="163"/>
      <c r="C40" s="164">
        <f>E34</f>
        <v>0</v>
      </c>
      <c r="D40" s="165">
        <f>F34</f>
        <v>0</v>
      </c>
      <c r="E40" s="7"/>
      <c r="F40" s="7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  <c r="AE40" s="446"/>
      <c r="AF40" s="446"/>
      <c r="AG40" s="446"/>
      <c r="AH40" s="446"/>
      <c r="AI40" s="446"/>
      <c r="AJ40" s="446"/>
      <c r="AK40" s="446"/>
    </row>
    <row r="41" spans="1:37" s="9" customFormat="1" ht="21.2" customHeight="1" x14ac:dyDescent="0.25">
      <c r="A41" s="124" t="s">
        <v>87</v>
      </c>
      <c r="B41" s="166"/>
      <c r="C41" s="167">
        <f>C40+C39</f>
        <v>0</v>
      </c>
      <c r="D41" s="117">
        <f>D39+D40</f>
        <v>0</v>
      </c>
      <c r="E41" s="7"/>
      <c r="F41" s="7"/>
      <c r="G41" s="446"/>
      <c r="H41" s="446"/>
      <c r="I41" s="446"/>
      <c r="J41" s="446"/>
      <c r="K41" s="446"/>
      <c r="L41" s="446"/>
      <c r="M41" s="446"/>
      <c r="N41" s="446"/>
      <c r="O41" s="446"/>
      <c r="P41" s="446"/>
      <c r="Q41" s="446"/>
      <c r="R41" s="446"/>
      <c r="S41" s="446"/>
      <c r="T41" s="446"/>
      <c r="U41" s="446"/>
      <c r="V41" s="446"/>
      <c r="W41" s="446"/>
      <c r="X41" s="446"/>
      <c r="Y41" s="446"/>
      <c r="Z41" s="446"/>
      <c r="AA41" s="446"/>
      <c r="AB41" s="446"/>
      <c r="AC41" s="446"/>
      <c r="AD41" s="446"/>
      <c r="AE41" s="446"/>
      <c r="AF41" s="446"/>
      <c r="AG41" s="446"/>
      <c r="AH41" s="446"/>
      <c r="AI41" s="446"/>
      <c r="AJ41" s="446"/>
      <c r="AK41" s="446"/>
    </row>
    <row r="42" spans="1:37" s="9" customFormat="1" ht="21.2" customHeight="1" x14ac:dyDescent="0.25">
      <c r="A42" s="29"/>
      <c r="B42" s="7"/>
      <c r="C42" s="7"/>
      <c r="D42" s="7"/>
      <c r="E42" s="7"/>
      <c r="F42" s="7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  <c r="AA42" s="446"/>
      <c r="AB42" s="446"/>
      <c r="AC42" s="446"/>
      <c r="AD42" s="446"/>
      <c r="AE42" s="446"/>
      <c r="AF42" s="446"/>
      <c r="AG42" s="446"/>
      <c r="AH42" s="446"/>
      <c r="AI42" s="446"/>
      <c r="AJ42" s="446"/>
      <c r="AK42" s="446"/>
    </row>
    <row r="43" spans="1:37" s="9" customFormat="1" ht="21.2" customHeight="1" x14ac:dyDescent="0.25">
      <c r="A43" s="29"/>
      <c r="B43" s="7"/>
      <c r="C43" s="7"/>
      <c r="D43" s="7"/>
      <c r="E43" s="7"/>
      <c r="F43" s="7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  <c r="AA43" s="446"/>
      <c r="AB43" s="446"/>
      <c r="AC43" s="446"/>
      <c r="AD43" s="446"/>
      <c r="AE43" s="446"/>
      <c r="AF43" s="446"/>
      <c r="AG43" s="446"/>
      <c r="AH43" s="446"/>
      <c r="AI43" s="446"/>
      <c r="AJ43" s="446"/>
      <c r="AK43" s="446"/>
    </row>
    <row r="44" spans="1:37" s="9" customFormat="1" ht="21.2" customHeight="1" x14ac:dyDescent="0.25">
      <c r="A44" s="29"/>
      <c r="B44" s="7"/>
      <c r="C44" s="7"/>
      <c r="D44" s="7"/>
      <c r="E44" s="7"/>
      <c r="F44" s="7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  <c r="AA44" s="446"/>
      <c r="AB44" s="446"/>
      <c r="AC44" s="446"/>
      <c r="AD44" s="446"/>
      <c r="AE44" s="446"/>
      <c r="AF44" s="446"/>
      <c r="AG44" s="446"/>
      <c r="AH44" s="446"/>
      <c r="AI44" s="446"/>
      <c r="AJ44" s="446"/>
      <c r="AK44" s="446"/>
    </row>
    <row r="45" spans="1:37" s="9" customFormat="1" ht="21.2" customHeight="1" x14ac:dyDescent="0.25">
      <c r="A45" s="29"/>
      <c r="B45" s="7"/>
      <c r="C45" s="7"/>
      <c r="D45" s="7"/>
      <c r="E45" s="7"/>
      <c r="F45" s="7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6"/>
      <c r="AG45" s="446"/>
      <c r="AH45" s="446"/>
      <c r="AI45" s="446"/>
      <c r="AJ45" s="446"/>
      <c r="AK45" s="446"/>
    </row>
    <row r="46" spans="1:37" s="9" customFormat="1" ht="21.2" customHeight="1" x14ac:dyDescent="0.25">
      <c r="A46" s="29"/>
      <c r="B46" s="7"/>
      <c r="C46" s="7"/>
      <c r="D46" s="7"/>
      <c r="E46" s="7"/>
      <c r="F46" s="7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6"/>
      <c r="AH46" s="446"/>
      <c r="AI46" s="446"/>
      <c r="AJ46" s="446"/>
      <c r="AK46" s="446"/>
    </row>
    <row r="47" spans="1:37" s="9" customFormat="1" ht="21.2" customHeight="1" x14ac:dyDescent="0.25">
      <c r="A47" s="29"/>
      <c r="B47" s="7"/>
      <c r="C47" s="7"/>
      <c r="D47" s="7"/>
      <c r="E47" s="7"/>
      <c r="F47" s="7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Q47" s="446"/>
      <c r="R47" s="446"/>
      <c r="S47" s="446"/>
      <c r="T47" s="446"/>
      <c r="U47" s="446"/>
      <c r="V47" s="446"/>
      <c r="W47" s="446"/>
      <c r="X47" s="446"/>
      <c r="Y47" s="446"/>
      <c r="Z47" s="446"/>
      <c r="AA47" s="446"/>
      <c r="AB47" s="446"/>
      <c r="AC47" s="446"/>
      <c r="AD47" s="446"/>
      <c r="AE47" s="446"/>
      <c r="AF47" s="446"/>
      <c r="AG47" s="446"/>
      <c r="AH47" s="446"/>
      <c r="AI47" s="446"/>
      <c r="AJ47" s="446"/>
      <c r="AK47" s="446"/>
    </row>
    <row r="48" spans="1:37" s="9" customFormat="1" ht="21.2" customHeight="1" x14ac:dyDescent="0.25">
      <c r="A48" s="29"/>
      <c r="B48" s="7"/>
      <c r="C48" s="7"/>
      <c r="D48" s="7"/>
      <c r="E48" s="7"/>
      <c r="F48" s="7"/>
      <c r="G48" s="446"/>
      <c r="H48" s="446"/>
      <c r="I48" s="446"/>
      <c r="J48" s="446"/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446"/>
      <c r="V48" s="446"/>
      <c r="W48" s="446"/>
      <c r="X48" s="446"/>
      <c r="Y48" s="446"/>
      <c r="Z48" s="446"/>
      <c r="AA48" s="446"/>
      <c r="AB48" s="446"/>
      <c r="AC48" s="446"/>
      <c r="AD48" s="446"/>
      <c r="AE48" s="446"/>
      <c r="AF48" s="446"/>
      <c r="AG48" s="446"/>
      <c r="AH48" s="446"/>
      <c r="AI48" s="446"/>
      <c r="AJ48" s="446"/>
      <c r="AK48" s="446"/>
    </row>
    <row r="49" spans="1:37" s="9" customFormat="1" ht="21.2" customHeight="1" x14ac:dyDescent="0.25">
      <c r="A49" s="29"/>
      <c r="B49" s="7"/>
      <c r="C49" s="7"/>
      <c r="D49" s="7"/>
      <c r="E49" s="7"/>
      <c r="F49" s="7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446"/>
      <c r="V49" s="446"/>
      <c r="W49" s="446"/>
      <c r="X49" s="446"/>
      <c r="Y49" s="446"/>
      <c r="Z49" s="446"/>
      <c r="AA49" s="446"/>
      <c r="AB49" s="446"/>
      <c r="AC49" s="446"/>
      <c r="AD49" s="446"/>
      <c r="AE49" s="446"/>
      <c r="AF49" s="446"/>
      <c r="AG49" s="446"/>
      <c r="AH49" s="446"/>
      <c r="AI49" s="446"/>
      <c r="AJ49" s="446"/>
      <c r="AK49" s="446"/>
    </row>
    <row r="50" spans="1:37" s="9" customFormat="1" ht="21.2" customHeight="1" x14ac:dyDescent="0.25">
      <c r="A50" s="29"/>
      <c r="B50" s="7"/>
      <c r="C50" s="7"/>
      <c r="D50" s="7"/>
      <c r="E50" s="7"/>
      <c r="F50" s="7"/>
      <c r="G50" s="446"/>
      <c r="H50" s="446"/>
      <c r="I50" s="446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446"/>
      <c r="AI50" s="446"/>
      <c r="AJ50" s="446"/>
      <c r="AK50" s="446"/>
    </row>
    <row r="51" spans="1:37" s="9" customFormat="1" ht="21.2" customHeight="1" x14ac:dyDescent="0.25">
      <c r="A51" s="29"/>
      <c r="B51" s="7"/>
      <c r="C51" s="7"/>
      <c r="D51" s="7"/>
      <c r="E51" s="7"/>
      <c r="F51" s="7"/>
      <c r="G51" s="446"/>
      <c r="H51" s="446"/>
      <c r="I51" s="446"/>
      <c r="J51" s="446"/>
      <c r="K51" s="446"/>
      <c r="L51" s="446"/>
      <c r="M51" s="446"/>
      <c r="N51" s="446"/>
      <c r="O51" s="446"/>
      <c r="P51" s="446"/>
      <c r="Q51" s="446"/>
      <c r="R51" s="446"/>
      <c r="S51" s="446"/>
      <c r="T51" s="446"/>
      <c r="U51" s="446"/>
      <c r="V51" s="446"/>
      <c r="W51" s="446"/>
      <c r="X51" s="446"/>
      <c r="Y51" s="446"/>
      <c r="Z51" s="446"/>
      <c r="AA51" s="446"/>
      <c r="AB51" s="446"/>
      <c r="AC51" s="446"/>
      <c r="AD51" s="446"/>
      <c r="AE51" s="446"/>
      <c r="AF51" s="446"/>
      <c r="AG51" s="446"/>
      <c r="AH51" s="446"/>
      <c r="AI51" s="446"/>
      <c r="AJ51" s="446"/>
      <c r="AK51" s="446"/>
    </row>
    <row r="52" spans="1:37" s="9" customFormat="1" ht="21.2" customHeight="1" x14ac:dyDescent="0.25">
      <c r="A52" s="29"/>
      <c r="B52" s="7"/>
      <c r="C52" s="7"/>
      <c r="D52" s="7"/>
      <c r="E52" s="7"/>
      <c r="F52" s="7"/>
      <c r="G52" s="446"/>
      <c r="H52" s="446"/>
      <c r="I52" s="446"/>
      <c r="J52" s="446"/>
      <c r="K52" s="446"/>
      <c r="L52" s="446"/>
      <c r="M52" s="446"/>
      <c r="N52" s="446"/>
      <c r="O52" s="446"/>
      <c r="P52" s="446"/>
      <c r="Q52" s="446"/>
      <c r="R52" s="446"/>
      <c r="S52" s="446"/>
      <c r="T52" s="446"/>
      <c r="U52" s="446"/>
      <c r="V52" s="446"/>
      <c r="W52" s="446"/>
      <c r="X52" s="446"/>
      <c r="Y52" s="446"/>
      <c r="Z52" s="446"/>
      <c r="AA52" s="446"/>
      <c r="AB52" s="446"/>
      <c r="AC52" s="446"/>
      <c r="AD52" s="446"/>
      <c r="AE52" s="446"/>
      <c r="AF52" s="446"/>
      <c r="AG52" s="446"/>
      <c r="AH52" s="446"/>
      <c r="AI52" s="446"/>
      <c r="AJ52" s="446"/>
      <c r="AK52" s="446"/>
    </row>
    <row r="53" spans="1:37" s="9" customFormat="1" ht="21.2" customHeight="1" x14ac:dyDescent="0.25">
      <c r="A53" s="29"/>
      <c r="B53" s="7"/>
      <c r="C53" s="7"/>
      <c r="D53" s="7"/>
      <c r="E53" s="7"/>
      <c r="F53" s="7"/>
      <c r="G53" s="446"/>
      <c r="H53" s="446"/>
      <c r="I53" s="446"/>
      <c r="J53" s="446"/>
      <c r="K53" s="446"/>
      <c r="L53" s="446"/>
      <c r="M53" s="446"/>
      <c r="N53" s="446"/>
      <c r="O53" s="446"/>
      <c r="P53" s="446"/>
      <c r="Q53" s="446"/>
      <c r="R53" s="446"/>
      <c r="S53" s="446"/>
      <c r="T53" s="446"/>
      <c r="U53" s="446"/>
      <c r="V53" s="446"/>
      <c r="W53" s="446"/>
      <c r="X53" s="446"/>
      <c r="Y53" s="446"/>
      <c r="Z53" s="446"/>
      <c r="AA53" s="446"/>
      <c r="AB53" s="446"/>
      <c r="AC53" s="446"/>
      <c r="AD53" s="446"/>
      <c r="AE53" s="446"/>
      <c r="AF53" s="446"/>
      <c r="AG53" s="446"/>
      <c r="AH53" s="446"/>
      <c r="AI53" s="446"/>
      <c r="AJ53" s="446"/>
      <c r="AK53" s="446"/>
    </row>
    <row r="54" spans="1:37" s="9" customFormat="1" ht="21.2" customHeight="1" x14ac:dyDescent="0.25">
      <c r="A54" s="30"/>
      <c r="G54" s="446"/>
      <c r="H54" s="446"/>
      <c r="I54" s="446"/>
      <c r="J54" s="446"/>
      <c r="K54" s="446"/>
      <c r="L54" s="446"/>
      <c r="M54" s="446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6"/>
      <c r="AC54" s="446"/>
      <c r="AD54" s="446"/>
      <c r="AE54" s="446"/>
      <c r="AF54" s="446"/>
      <c r="AG54" s="446"/>
      <c r="AH54" s="446"/>
      <c r="AI54" s="446"/>
      <c r="AJ54" s="446"/>
      <c r="AK54" s="446"/>
    </row>
    <row r="55" spans="1:37" ht="21.2" customHeight="1" x14ac:dyDescent="0.25">
      <c r="A55" s="9"/>
      <c r="G55" s="446"/>
      <c r="H55" s="446"/>
    </row>
    <row r="56" spans="1:37" ht="21.2" customHeight="1" x14ac:dyDescent="0.25">
      <c r="A56" s="9"/>
      <c r="G56" s="446"/>
      <c r="H56" s="446"/>
    </row>
    <row r="57" spans="1:37" ht="21.2" customHeight="1" x14ac:dyDescent="0.25">
      <c r="G57" s="446"/>
      <c r="H57" s="446"/>
    </row>
    <row r="58" spans="1:37" ht="21.2" customHeight="1" x14ac:dyDescent="0.25">
      <c r="G58" s="446"/>
      <c r="H58" s="446"/>
    </row>
    <row r="59" spans="1:37" ht="21.2" customHeight="1" x14ac:dyDescent="0.25">
      <c r="G59" s="446"/>
      <c r="H59" s="446"/>
    </row>
    <row r="60" spans="1:37" ht="21.2" customHeight="1" x14ac:dyDescent="0.25">
      <c r="G60" s="446"/>
      <c r="H60" s="446"/>
    </row>
    <row r="61" spans="1:37" ht="21.2" customHeight="1" x14ac:dyDescent="0.25">
      <c r="G61" s="446"/>
      <c r="H61" s="446"/>
    </row>
    <row r="62" spans="1:37" s="8" customFormat="1" ht="21.2" customHeight="1" x14ac:dyDescent="0.25">
      <c r="A62" s="1"/>
      <c r="G62" s="448"/>
      <c r="H62" s="448"/>
      <c r="I62" s="448"/>
      <c r="J62" s="448"/>
      <c r="K62" s="448"/>
      <c r="L62" s="448"/>
      <c r="M62" s="448"/>
      <c r="N62" s="448"/>
      <c r="O62" s="448"/>
      <c r="P62" s="448"/>
      <c r="Q62" s="448"/>
      <c r="R62" s="448"/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448"/>
      <c r="AD62" s="448"/>
      <c r="AE62" s="448"/>
      <c r="AF62" s="448"/>
      <c r="AG62" s="448"/>
      <c r="AH62" s="448"/>
      <c r="AI62" s="448"/>
      <c r="AJ62" s="448"/>
      <c r="AK62" s="448"/>
    </row>
    <row r="63" spans="1:37" s="8" customFormat="1" ht="21.2" customHeight="1" x14ac:dyDescent="0.25">
      <c r="A63" s="1"/>
      <c r="G63" s="448"/>
      <c r="H63" s="448"/>
      <c r="I63" s="448"/>
      <c r="J63" s="448"/>
      <c r="K63" s="448"/>
      <c r="L63" s="448"/>
      <c r="M63" s="448"/>
      <c r="N63" s="448"/>
      <c r="O63" s="448"/>
      <c r="P63" s="448"/>
      <c r="Q63" s="448"/>
      <c r="R63" s="448"/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448"/>
      <c r="AD63" s="448"/>
      <c r="AE63" s="448"/>
      <c r="AF63" s="448"/>
      <c r="AG63" s="448"/>
      <c r="AH63" s="448"/>
      <c r="AI63" s="448"/>
      <c r="AJ63" s="448"/>
      <c r="AK63" s="448"/>
    </row>
    <row r="64" spans="1:37" s="8" customFormat="1" ht="21.2" customHeight="1" x14ac:dyDescent="0.25">
      <c r="A64" s="1"/>
      <c r="G64" s="448"/>
      <c r="H64" s="448"/>
      <c r="I64" s="448"/>
      <c r="J64" s="448"/>
      <c r="K64" s="448"/>
      <c r="L64" s="448"/>
      <c r="M64" s="448"/>
      <c r="N64" s="448"/>
      <c r="O64" s="448"/>
      <c r="P64" s="448"/>
      <c r="Q64" s="448"/>
      <c r="R64" s="448"/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448"/>
      <c r="AD64" s="448"/>
      <c r="AE64" s="448"/>
      <c r="AF64" s="448"/>
      <c r="AG64" s="448"/>
      <c r="AH64" s="448"/>
      <c r="AI64" s="448"/>
      <c r="AJ64" s="448"/>
      <c r="AK64" s="448"/>
    </row>
    <row r="65" spans="1:37" s="8" customFormat="1" ht="21.2" customHeight="1" x14ac:dyDescent="0.25">
      <c r="G65" s="448"/>
      <c r="H65" s="448"/>
      <c r="I65" s="448"/>
      <c r="J65" s="448"/>
      <c r="K65" s="448"/>
      <c r="L65" s="448"/>
      <c r="M65" s="448"/>
      <c r="N65" s="448"/>
      <c r="O65" s="448"/>
      <c r="P65" s="448"/>
      <c r="Q65" s="448"/>
      <c r="R65" s="448"/>
      <c r="S65" s="448"/>
      <c r="T65" s="448"/>
      <c r="U65" s="448"/>
      <c r="V65" s="448"/>
      <c r="W65" s="448"/>
      <c r="X65" s="448"/>
      <c r="Y65" s="448"/>
      <c r="Z65" s="448"/>
      <c r="AA65" s="448"/>
      <c r="AB65" s="448"/>
      <c r="AC65" s="448"/>
      <c r="AD65" s="448"/>
      <c r="AE65" s="448"/>
      <c r="AF65" s="448"/>
      <c r="AG65" s="448"/>
      <c r="AH65" s="448"/>
      <c r="AI65" s="448"/>
      <c r="AJ65" s="448"/>
      <c r="AK65" s="448"/>
    </row>
    <row r="66" spans="1:37" s="43" customFormat="1" ht="21.2" customHeight="1" x14ac:dyDescent="0.25">
      <c r="G66" s="448"/>
      <c r="H66" s="448"/>
      <c r="I66" s="448"/>
      <c r="J66" s="448"/>
      <c r="K66" s="448"/>
      <c r="L66" s="448"/>
      <c r="M66" s="448"/>
      <c r="N66" s="448"/>
      <c r="O66" s="448"/>
      <c r="P66" s="448"/>
      <c r="Q66" s="448"/>
      <c r="R66" s="448"/>
      <c r="S66" s="448"/>
      <c r="T66" s="448"/>
      <c r="U66" s="448"/>
      <c r="V66" s="448"/>
      <c r="W66" s="448"/>
      <c r="X66" s="448"/>
      <c r="Y66" s="448"/>
      <c r="Z66" s="448"/>
      <c r="AA66" s="448"/>
      <c r="AB66" s="448"/>
      <c r="AC66" s="448"/>
      <c r="AD66" s="448"/>
      <c r="AE66" s="448"/>
      <c r="AF66" s="448"/>
      <c r="AG66" s="448"/>
      <c r="AH66" s="448"/>
      <c r="AI66" s="448"/>
      <c r="AJ66" s="448"/>
      <c r="AK66" s="448"/>
    </row>
    <row r="67" spans="1:37" s="8" customFormat="1" ht="21.2" customHeight="1" x14ac:dyDescent="0.25">
      <c r="G67" s="448"/>
      <c r="H67" s="448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48"/>
      <c r="T67" s="448"/>
      <c r="U67" s="448"/>
      <c r="V67" s="448"/>
      <c r="W67" s="448"/>
      <c r="X67" s="448"/>
      <c r="Y67" s="448"/>
      <c r="Z67" s="448"/>
      <c r="AA67" s="448"/>
      <c r="AB67" s="448"/>
      <c r="AC67" s="448"/>
      <c r="AD67" s="448"/>
      <c r="AE67" s="448"/>
      <c r="AF67" s="448"/>
      <c r="AG67" s="448"/>
      <c r="AH67" s="448"/>
      <c r="AI67" s="448"/>
      <c r="AJ67" s="448"/>
      <c r="AK67" s="448"/>
    </row>
    <row r="68" spans="1:37" ht="21.2" customHeight="1" x14ac:dyDescent="0.25">
      <c r="G68" s="446"/>
      <c r="H68" s="446"/>
    </row>
    <row r="69" spans="1:37" ht="21.2" customHeight="1" x14ac:dyDescent="0.25">
      <c r="G69" s="446"/>
      <c r="H69" s="446"/>
    </row>
    <row r="70" spans="1:37" ht="21.2" customHeight="1" x14ac:dyDescent="0.25">
      <c r="G70" s="446"/>
      <c r="H70" s="446"/>
    </row>
    <row r="71" spans="1:37" ht="21.2" customHeight="1" x14ac:dyDescent="0.25">
      <c r="G71" s="446"/>
      <c r="H71" s="446"/>
    </row>
    <row r="72" spans="1:37" ht="21.2" customHeight="1" x14ac:dyDescent="0.25">
      <c r="G72" s="446"/>
      <c r="H72" s="446"/>
    </row>
    <row r="73" spans="1:37" ht="21.2" customHeight="1" x14ac:dyDescent="0.25">
      <c r="G73" s="446"/>
      <c r="H73" s="446"/>
    </row>
    <row r="74" spans="1:37" ht="21.2" customHeight="1" x14ac:dyDescent="0.25">
      <c r="G74" s="446"/>
      <c r="H74" s="446"/>
    </row>
    <row r="75" spans="1:37" ht="21.2" customHeight="1" x14ac:dyDescent="0.25">
      <c r="G75" s="446"/>
      <c r="H75" s="446"/>
    </row>
    <row r="76" spans="1:37" ht="21.2" customHeight="1" x14ac:dyDescent="0.25">
      <c r="G76" s="446"/>
      <c r="H76" s="446"/>
    </row>
    <row r="77" spans="1:37" ht="21.2" customHeight="1" x14ac:dyDescent="0.25">
      <c r="G77" s="446"/>
      <c r="H77" s="446"/>
    </row>
    <row r="78" spans="1:37" s="8" customFormat="1" ht="21.2" customHeight="1" x14ac:dyDescent="0.25">
      <c r="A78" s="1"/>
      <c r="G78" s="448"/>
      <c r="H78" s="448"/>
      <c r="I78" s="448"/>
      <c r="J78" s="448"/>
      <c r="K78" s="449"/>
      <c r="L78" s="448"/>
      <c r="M78" s="448"/>
      <c r="N78" s="448"/>
      <c r="O78" s="448"/>
      <c r="P78" s="448"/>
      <c r="Q78" s="448"/>
      <c r="R78" s="448"/>
      <c r="S78" s="448"/>
      <c r="T78" s="448"/>
      <c r="U78" s="448"/>
      <c r="V78" s="448"/>
      <c r="W78" s="448"/>
      <c r="X78" s="448"/>
      <c r="Y78" s="448"/>
      <c r="Z78" s="448"/>
      <c r="AA78" s="448"/>
      <c r="AB78" s="448"/>
      <c r="AC78" s="448"/>
      <c r="AD78" s="448"/>
      <c r="AE78" s="448"/>
      <c r="AF78" s="448"/>
      <c r="AG78" s="448"/>
      <c r="AH78" s="448"/>
      <c r="AI78" s="448"/>
      <c r="AJ78" s="448"/>
      <c r="AK78" s="448"/>
    </row>
    <row r="79" spans="1:37" ht="21.2" customHeight="1" x14ac:dyDescent="0.25">
      <c r="G79" s="446"/>
      <c r="H79" s="446"/>
    </row>
    <row r="80" spans="1:37" s="11" customFormat="1" ht="21.2" customHeight="1" x14ac:dyDescent="0.25">
      <c r="G80" s="446"/>
      <c r="H80" s="446"/>
      <c r="I80" s="446"/>
      <c r="J80" s="446"/>
      <c r="K80" s="446"/>
      <c r="L80" s="446"/>
      <c r="M80" s="446"/>
      <c r="N80" s="446"/>
      <c r="O80" s="446"/>
      <c r="P80" s="446"/>
      <c r="Q80" s="446"/>
      <c r="R80" s="446"/>
      <c r="S80" s="446"/>
      <c r="T80" s="446"/>
      <c r="U80" s="446"/>
      <c r="V80" s="446"/>
      <c r="W80" s="446"/>
      <c r="X80" s="446"/>
      <c r="Y80" s="446"/>
      <c r="Z80" s="446"/>
      <c r="AA80" s="446"/>
      <c r="AB80" s="446"/>
      <c r="AC80" s="446"/>
      <c r="AD80" s="446"/>
      <c r="AE80" s="446"/>
      <c r="AF80" s="446"/>
      <c r="AG80" s="446"/>
      <c r="AH80" s="446"/>
      <c r="AI80" s="446"/>
      <c r="AJ80" s="446"/>
      <c r="AK80" s="446"/>
    </row>
    <row r="81" spans="1:37" ht="21.2" customHeight="1" x14ac:dyDescent="0.25">
      <c r="A81" s="8"/>
      <c r="G81" s="446"/>
      <c r="H81" s="446"/>
    </row>
    <row r="82" spans="1:37" s="8" customFormat="1" ht="21.2" customHeight="1" x14ac:dyDescent="0.25">
      <c r="A82" s="1"/>
      <c r="G82" s="448"/>
      <c r="H82" s="448"/>
      <c r="I82" s="448"/>
      <c r="J82" s="448"/>
      <c r="K82" s="448"/>
      <c r="L82" s="448"/>
      <c r="M82" s="448"/>
      <c r="N82" s="448"/>
      <c r="O82" s="448"/>
      <c r="P82" s="448"/>
      <c r="Q82" s="448"/>
      <c r="R82" s="448"/>
      <c r="S82" s="448"/>
      <c r="T82" s="448"/>
      <c r="U82" s="448"/>
      <c r="V82" s="448"/>
      <c r="W82" s="448"/>
      <c r="X82" s="448"/>
      <c r="Y82" s="448"/>
      <c r="Z82" s="448"/>
      <c r="AA82" s="448"/>
      <c r="AB82" s="448"/>
      <c r="AC82" s="448"/>
      <c r="AD82" s="448"/>
      <c r="AE82" s="448"/>
      <c r="AF82" s="448"/>
      <c r="AG82" s="448"/>
      <c r="AH82" s="448"/>
      <c r="AI82" s="448"/>
      <c r="AJ82" s="448"/>
      <c r="AK82" s="448"/>
    </row>
    <row r="83" spans="1:37" ht="21.2" customHeight="1" x14ac:dyDescent="0.25">
      <c r="G83" s="446"/>
      <c r="H83" s="446"/>
    </row>
    <row r="84" spans="1:37" ht="21.2" customHeight="1" x14ac:dyDescent="0.25">
      <c r="G84" s="446"/>
      <c r="H84" s="446"/>
    </row>
    <row r="85" spans="1:37" ht="21.2" customHeight="1" x14ac:dyDescent="0.25">
      <c r="G85" s="446"/>
      <c r="H85" s="446"/>
    </row>
    <row r="86" spans="1:37" ht="21.2" customHeight="1" x14ac:dyDescent="0.25">
      <c r="G86" s="446"/>
      <c r="H86" s="446"/>
    </row>
    <row r="87" spans="1:37" ht="21.2" customHeight="1" x14ac:dyDescent="0.25">
      <c r="G87" s="446"/>
      <c r="H87" s="446"/>
    </row>
    <row r="88" spans="1:37" ht="21.2" customHeight="1" x14ac:dyDescent="0.25">
      <c r="G88" s="446"/>
      <c r="H88" s="446"/>
    </row>
    <row r="89" spans="1:37" ht="21.2" customHeight="1" x14ac:dyDescent="0.25">
      <c r="G89" s="446"/>
      <c r="H89" s="446"/>
    </row>
    <row r="90" spans="1:37" ht="21.2" customHeight="1" x14ac:dyDescent="0.25">
      <c r="G90" s="446"/>
      <c r="H90" s="446"/>
    </row>
    <row r="91" spans="1:37" ht="21.2" customHeight="1" x14ac:dyDescent="0.25">
      <c r="G91" s="446"/>
      <c r="H91" s="446"/>
    </row>
    <row r="92" spans="1:37" ht="21.2" customHeight="1" x14ac:dyDescent="0.25">
      <c r="G92" s="446"/>
      <c r="H92" s="446"/>
    </row>
    <row r="93" spans="1:37" ht="21.2" customHeight="1" x14ac:dyDescent="0.25">
      <c r="G93" s="446"/>
      <c r="H93" s="446"/>
    </row>
    <row r="94" spans="1:37" ht="21.2" customHeight="1" x14ac:dyDescent="0.25">
      <c r="G94" s="446"/>
      <c r="H94" s="446"/>
    </row>
    <row r="95" spans="1:37" ht="21.2" customHeight="1" x14ac:dyDescent="0.25">
      <c r="G95" s="446"/>
      <c r="H95" s="446"/>
    </row>
    <row r="96" spans="1:37" ht="21.2" customHeight="1" x14ac:dyDescent="0.25">
      <c r="G96" s="446"/>
      <c r="H96" s="446"/>
    </row>
    <row r="97" spans="7:8" ht="21.2" customHeight="1" x14ac:dyDescent="0.25">
      <c r="G97" s="446"/>
      <c r="H97" s="446"/>
    </row>
    <row r="98" spans="7:8" ht="21.2" customHeight="1" x14ac:dyDescent="0.25">
      <c r="G98" s="446"/>
      <c r="H98" s="446"/>
    </row>
    <row r="99" spans="7:8" ht="21.2" customHeight="1" x14ac:dyDescent="0.25">
      <c r="G99" s="446"/>
      <c r="H99" s="446"/>
    </row>
    <row r="100" spans="7:8" ht="21.2" customHeight="1" x14ac:dyDescent="0.25">
      <c r="G100" s="446"/>
      <c r="H100" s="446"/>
    </row>
    <row r="101" spans="7:8" ht="21.2" customHeight="1" x14ac:dyDescent="0.25">
      <c r="G101" s="446"/>
      <c r="H101" s="446"/>
    </row>
    <row r="102" spans="7:8" ht="21.2" customHeight="1" x14ac:dyDescent="0.25">
      <c r="G102" s="446"/>
      <c r="H102" s="446"/>
    </row>
    <row r="103" spans="7:8" ht="21.2" customHeight="1" x14ac:dyDescent="0.25">
      <c r="G103" s="446"/>
      <c r="H103" s="446"/>
    </row>
    <row r="104" spans="7:8" ht="21.2" customHeight="1" x14ac:dyDescent="0.25">
      <c r="G104" s="446"/>
      <c r="H104" s="446"/>
    </row>
    <row r="105" spans="7:8" ht="21.2" customHeight="1" x14ac:dyDescent="0.25">
      <c r="G105" s="446"/>
      <c r="H105" s="446"/>
    </row>
    <row r="106" spans="7:8" ht="21.2" customHeight="1" x14ac:dyDescent="0.25">
      <c r="G106" s="446"/>
      <c r="H106" s="446"/>
    </row>
    <row r="107" spans="7:8" ht="21.2" customHeight="1" x14ac:dyDescent="0.25">
      <c r="G107" s="446"/>
      <c r="H107" s="446"/>
    </row>
    <row r="108" spans="7:8" ht="21.2" customHeight="1" x14ac:dyDescent="0.25">
      <c r="G108" s="446"/>
      <c r="H108" s="446"/>
    </row>
    <row r="109" spans="7:8" ht="21.2" customHeight="1" x14ac:dyDescent="0.25">
      <c r="G109" s="450"/>
      <c r="H109" s="446"/>
    </row>
    <row r="110" spans="7:8" ht="21.2" customHeight="1" x14ac:dyDescent="0.25">
      <c r="G110" s="450"/>
      <c r="H110" s="446"/>
    </row>
    <row r="111" spans="7:8" ht="21.2" customHeight="1" x14ac:dyDescent="0.25">
      <c r="G111" s="450"/>
      <c r="H111" s="446"/>
    </row>
    <row r="112" spans="7:8" ht="21.2" customHeight="1" x14ac:dyDescent="0.25">
      <c r="G112" s="450"/>
      <c r="H112" s="446"/>
    </row>
    <row r="113" spans="1:8" ht="21.2" customHeight="1" x14ac:dyDescent="0.25">
      <c r="G113" s="450"/>
      <c r="H113" s="446"/>
    </row>
    <row r="114" spans="1:8" ht="21.2" customHeight="1" x14ac:dyDescent="0.25">
      <c r="G114" s="450"/>
      <c r="H114" s="446"/>
    </row>
    <row r="115" spans="1:8" ht="21.2" customHeight="1" x14ac:dyDescent="0.25">
      <c r="A115" s="8"/>
      <c r="B115" s="8"/>
      <c r="C115" s="8"/>
      <c r="D115" s="8"/>
      <c r="E115" s="8"/>
      <c r="F115" s="8"/>
      <c r="G115" s="450"/>
      <c r="H115" s="446"/>
    </row>
    <row r="116" spans="1:8" ht="21.2" customHeight="1" x14ac:dyDescent="0.25">
      <c r="G116" s="450"/>
      <c r="H116" s="446"/>
    </row>
    <row r="117" spans="1:8" ht="21.2" customHeight="1" x14ac:dyDescent="0.25">
      <c r="G117" s="450"/>
      <c r="H117" s="446"/>
    </row>
    <row r="118" spans="1:8" ht="21.2" customHeight="1" x14ac:dyDescent="0.25">
      <c r="G118" s="450"/>
      <c r="H118" s="446"/>
    </row>
    <row r="119" spans="1:8" ht="21.2" customHeight="1" x14ac:dyDescent="0.25">
      <c r="G119" s="450"/>
      <c r="H119" s="446"/>
    </row>
    <row r="120" spans="1:8" ht="21.2" customHeight="1" x14ac:dyDescent="0.25">
      <c r="G120" s="450"/>
      <c r="H120" s="446"/>
    </row>
    <row r="121" spans="1:8" ht="21.2" customHeight="1" x14ac:dyDescent="0.25">
      <c r="G121" s="450"/>
      <c r="H121" s="446"/>
    </row>
    <row r="122" spans="1:8" ht="21.2" customHeight="1" x14ac:dyDescent="0.25">
      <c r="G122" s="450"/>
      <c r="H122" s="446"/>
    </row>
    <row r="123" spans="1:8" ht="21.2" customHeight="1" x14ac:dyDescent="0.25">
      <c r="G123" s="450"/>
      <c r="H123" s="446"/>
    </row>
    <row r="124" spans="1:8" ht="21.2" customHeight="1" x14ac:dyDescent="0.25">
      <c r="G124" s="450"/>
      <c r="H124" s="446"/>
    </row>
    <row r="125" spans="1:8" ht="21.2" customHeight="1" x14ac:dyDescent="0.25">
      <c r="G125" s="450"/>
      <c r="H125" s="446"/>
    </row>
    <row r="126" spans="1:8" ht="21.2" customHeight="1" x14ac:dyDescent="0.25">
      <c r="G126" s="450"/>
      <c r="H126" s="446"/>
    </row>
    <row r="127" spans="1:8" ht="21.2" customHeight="1" x14ac:dyDescent="0.25">
      <c r="G127" s="450"/>
      <c r="H127" s="446"/>
    </row>
    <row r="128" spans="1:8" ht="21.2" customHeight="1" x14ac:dyDescent="0.25">
      <c r="G128" s="450"/>
      <c r="H128" s="446"/>
    </row>
    <row r="129" spans="1:8" ht="21.2" customHeight="1" x14ac:dyDescent="0.25">
      <c r="G129" s="450"/>
      <c r="H129" s="446"/>
    </row>
    <row r="130" spans="1:8" ht="21.2" customHeight="1" x14ac:dyDescent="0.25">
      <c r="G130" s="450"/>
      <c r="H130" s="446"/>
    </row>
    <row r="131" spans="1:8" ht="21.2" customHeight="1" x14ac:dyDescent="0.25">
      <c r="G131" s="450"/>
      <c r="H131" s="446"/>
    </row>
    <row r="132" spans="1:8" ht="21.2" customHeight="1" x14ac:dyDescent="0.25">
      <c r="G132" s="450"/>
      <c r="H132" s="446"/>
    </row>
    <row r="133" spans="1:8" ht="21.2" customHeight="1" x14ac:dyDescent="0.25">
      <c r="G133" s="450"/>
      <c r="H133" s="446"/>
    </row>
    <row r="134" spans="1:8" ht="21.2" customHeight="1" x14ac:dyDescent="0.25">
      <c r="G134" s="450"/>
      <c r="H134" s="446"/>
    </row>
    <row r="135" spans="1:8" ht="21.2" customHeight="1" x14ac:dyDescent="0.25">
      <c r="G135" s="450"/>
      <c r="H135" s="446"/>
    </row>
    <row r="136" spans="1:8" ht="21.2" customHeight="1" x14ac:dyDescent="0.25">
      <c r="G136" s="450"/>
      <c r="H136" s="446"/>
    </row>
    <row r="137" spans="1:8" ht="21.2" customHeight="1" x14ac:dyDescent="0.25">
      <c r="G137" s="450"/>
      <c r="H137" s="446"/>
    </row>
    <row r="138" spans="1:8" ht="21.2" customHeight="1" x14ac:dyDescent="0.25">
      <c r="A138" s="5"/>
      <c r="G138" s="450"/>
      <c r="H138" s="446"/>
    </row>
    <row r="139" spans="1:8" ht="21.2" customHeight="1" x14ac:dyDescent="0.25">
      <c r="G139" s="450"/>
      <c r="H139" s="446"/>
    </row>
    <row r="140" spans="1:8" ht="21.2" customHeight="1" x14ac:dyDescent="0.25">
      <c r="G140" s="450"/>
      <c r="H140" s="446"/>
    </row>
    <row r="141" spans="1:8" ht="21.2" customHeight="1" x14ac:dyDescent="0.25">
      <c r="G141" s="450"/>
      <c r="H141" s="446"/>
    </row>
    <row r="142" spans="1:8" ht="21.2" customHeight="1" x14ac:dyDescent="0.25">
      <c r="G142" s="450"/>
      <c r="H142" s="446"/>
    </row>
    <row r="143" spans="1:8" ht="21.2" customHeight="1" x14ac:dyDescent="0.25">
      <c r="G143" s="450"/>
      <c r="H143" s="446"/>
    </row>
    <row r="144" spans="1:8" ht="21.2" customHeight="1" x14ac:dyDescent="0.25">
      <c r="A144" s="5"/>
      <c r="G144" s="450"/>
      <c r="H144" s="446"/>
    </row>
    <row r="145" spans="1:8" ht="21.2" customHeight="1" x14ac:dyDescent="0.25">
      <c r="A145" s="5"/>
      <c r="B145" s="10"/>
      <c r="C145" s="10"/>
      <c r="D145" s="10"/>
      <c r="E145" s="10"/>
      <c r="F145" s="10"/>
      <c r="G145" s="450"/>
      <c r="H145" s="446"/>
    </row>
    <row r="146" spans="1:8" ht="21.2" customHeight="1" x14ac:dyDescent="0.25">
      <c r="A146" s="5"/>
      <c r="B146" s="10"/>
      <c r="C146" s="10"/>
      <c r="D146" s="10"/>
      <c r="E146" s="10"/>
      <c r="F146" s="10"/>
      <c r="G146" s="450"/>
      <c r="H146" s="446"/>
    </row>
    <row r="147" spans="1:8" ht="21.2" customHeight="1" x14ac:dyDescent="0.25">
      <c r="A147" s="5"/>
      <c r="B147" s="10"/>
      <c r="C147" s="10"/>
      <c r="D147" s="10"/>
      <c r="E147" s="10"/>
      <c r="F147" s="10"/>
      <c r="G147" s="450"/>
      <c r="H147" s="446"/>
    </row>
    <row r="148" spans="1:8" ht="21.2" customHeight="1" x14ac:dyDescent="0.25">
      <c r="A148" s="5"/>
      <c r="B148" s="10"/>
      <c r="C148" s="10"/>
      <c r="D148" s="10"/>
      <c r="E148" s="10"/>
      <c r="F148" s="10"/>
      <c r="G148" s="450"/>
      <c r="H148" s="446"/>
    </row>
    <row r="149" spans="1:8" ht="21.2" customHeight="1" x14ac:dyDescent="0.25">
      <c r="A149" s="5"/>
      <c r="B149" s="10"/>
      <c r="C149" s="10"/>
      <c r="D149" s="10"/>
      <c r="E149" s="10"/>
      <c r="F149" s="10"/>
      <c r="G149" s="450"/>
      <c r="H149" s="446"/>
    </row>
    <row r="150" spans="1:8" ht="21.2" customHeight="1" x14ac:dyDescent="0.25">
      <c r="A150" s="5"/>
      <c r="B150" s="10"/>
      <c r="C150" s="10"/>
      <c r="D150" s="10"/>
      <c r="E150" s="10"/>
      <c r="F150" s="10"/>
      <c r="G150" s="450"/>
      <c r="H150" s="446"/>
    </row>
    <row r="151" spans="1:8" ht="21.2" customHeight="1" x14ac:dyDescent="0.25">
      <c r="A151" s="5"/>
      <c r="B151" s="10"/>
      <c r="C151" s="10"/>
      <c r="D151" s="10"/>
      <c r="E151" s="10"/>
      <c r="F151" s="10"/>
      <c r="G151" s="450"/>
      <c r="H151" s="446"/>
    </row>
    <row r="152" spans="1:8" ht="21.2" customHeight="1" x14ac:dyDescent="0.25">
      <c r="A152" s="5"/>
      <c r="B152" s="10"/>
      <c r="C152" s="10"/>
      <c r="D152" s="10"/>
      <c r="E152" s="10"/>
      <c r="F152" s="10"/>
      <c r="G152" s="450"/>
      <c r="H152" s="446"/>
    </row>
    <row r="153" spans="1:8" ht="21.2" customHeight="1" x14ac:dyDescent="0.25">
      <c r="A153" s="5"/>
      <c r="B153" s="10"/>
      <c r="C153" s="10"/>
      <c r="D153" s="10"/>
      <c r="E153" s="10"/>
      <c r="F153" s="10"/>
      <c r="G153" s="450"/>
      <c r="H153" s="446"/>
    </row>
    <row r="154" spans="1:8" ht="21.2" customHeight="1" x14ac:dyDescent="0.25">
      <c r="A154" s="5"/>
      <c r="B154" s="10"/>
      <c r="C154" s="10"/>
      <c r="D154" s="10"/>
      <c r="E154" s="10"/>
      <c r="F154" s="10"/>
      <c r="G154" s="450"/>
      <c r="H154" s="446"/>
    </row>
    <row r="155" spans="1:8" ht="21.2" customHeight="1" x14ac:dyDescent="0.25">
      <c r="A155" s="5"/>
      <c r="B155" s="10"/>
      <c r="C155" s="10"/>
      <c r="D155" s="10"/>
      <c r="E155" s="10"/>
      <c r="F155" s="10"/>
      <c r="G155" s="450"/>
      <c r="H155" s="446"/>
    </row>
    <row r="156" spans="1:8" ht="21.2" customHeight="1" x14ac:dyDescent="0.25">
      <c r="A156" s="5"/>
      <c r="B156" s="10"/>
      <c r="C156" s="10"/>
      <c r="D156" s="10"/>
      <c r="E156" s="10"/>
      <c r="F156" s="10"/>
      <c r="G156" s="450"/>
      <c r="H156" s="446"/>
    </row>
    <row r="157" spans="1:8" ht="21.2" customHeight="1" x14ac:dyDescent="0.25">
      <c r="A157" s="5"/>
      <c r="B157" s="10"/>
      <c r="C157" s="10"/>
      <c r="D157" s="10"/>
      <c r="E157" s="10"/>
      <c r="F157" s="10"/>
      <c r="G157" s="450"/>
      <c r="H157" s="446"/>
    </row>
    <row r="158" spans="1:8" ht="21.2" customHeight="1" x14ac:dyDescent="0.25">
      <c r="A158" s="5"/>
      <c r="B158" s="10"/>
      <c r="C158" s="10"/>
      <c r="D158" s="10"/>
      <c r="E158" s="10"/>
      <c r="F158" s="10"/>
      <c r="G158" s="450"/>
      <c r="H158" s="446"/>
    </row>
    <row r="159" spans="1:8" ht="21.2" customHeight="1" x14ac:dyDescent="0.25">
      <c r="A159" s="5"/>
      <c r="B159" s="10"/>
      <c r="C159" s="10"/>
      <c r="D159" s="10"/>
      <c r="E159" s="10"/>
      <c r="F159" s="10"/>
      <c r="G159" s="450"/>
      <c r="H159" s="446"/>
    </row>
    <row r="160" spans="1:8" ht="21.2" customHeight="1" x14ac:dyDescent="0.25">
      <c r="A160" s="5"/>
      <c r="B160" s="10"/>
      <c r="C160" s="10"/>
      <c r="D160" s="10"/>
      <c r="E160" s="10"/>
      <c r="F160" s="10"/>
      <c r="G160" s="450"/>
      <c r="H160" s="446"/>
    </row>
    <row r="161" spans="1:8" ht="21.2" customHeight="1" x14ac:dyDescent="0.25">
      <c r="A161" s="5"/>
      <c r="B161" s="10"/>
      <c r="C161" s="10"/>
      <c r="D161" s="10"/>
      <c r="E161" s="10"/>
      <c r="F161" s="10"/>
      <c r="G161" s="450"/>
      <c r="H161" s="446"/>
    </row>
    <row r="162" spans="1:8" ht="21.2" customHeight="1" x14ac:dyDescent="0.25">
      <c r="A162" s="5"/>
      <c r="B162" s="10"/>
      <c r="C162" s="10"/>
      <c r="D162" s="10"/>
      <c r="E162" s="10"/>
      <c r="F162" s="10"/>
      <c r="G162" s="450"/>
      <c r="H162" s="446"/>
    </row>
    <row r="163" spans="1:8" ht="21.2" customHeight="1" x14ac:dyDescent="0.25">
      <c r="A163" s="5"/>
      <c r="B163" s="10"/>
      <c r="C163" s="10"/>
      <c r="D163" s="10"/>
      <c r="E163" s="10"/>
      <c r="F163" s="10"/>
      <c r="G163" s="450"/>
      <c r="H163" s="446"/>
    </row>
    <row r="164" spans="1:8" ht="21.2" customHeight="1" x14ac:dyDescent="0.25">
      <c r="A164" s="5"/>
      <c r="B164" s="10"/>
      <c r="C164" s="10"/>
      <c r="D164" s="10"/>
      <c r="E164" s="10"/>
      <c r="F164" s="10"/>
      <c r="G164" s="450"/>
      <c r="H164" s="446"/>
    </row>
    <row r="165" spans="1:8" ht="21.2" customHeight="1" x14ac:dyDescent="0.25">
      <c r="A165" s="5"/>
      <c r="B165" s="10"/>
      <c r="C165" s="10"/>
      <c r="D165" s="10"/>
      <c r="E165" s="10"/>
      <c r="F165" s="10"/>
      <c r="G165" s="450"/>
      <c r="H165" s="446"/>
    </row>
    <row r="166" spans="1:8" ht="21.2" customHeight="1" x14ac:dyDescent="0.25">
      <c r="A166" s="5"/>
      <c r="B166" s="10"/>
      <c r="C166" s="10"/>
      <c r="D166" s="10"/>
      <c r="E166" s="10"/>
      <c r="F166" s="10"/>
      <c r="G166" s="450"/>
      <c r="H166" s="446"/>
    </row>
    <row r="167" spans="1:8" ht="21.2" customHeight="1" x14ac:dyDescent="0.25">
      <c r="A167" s="5"/>
      <c r="B167" s="10"/>
      <c r="C167" s="10"/>
      <c r="D167" s="10"/>
      <c r="E167" s="10"/>
      <c r="F167" s="10"/>
      <c r="G167" s="450"/>
      <c r="H167" s="446"/>
    </row>
    <row r="168" spans="1:8" ht="21.2" customHeight="1" x14ac:dyDescent="0.25">
      <c r="A168" s="5"/>
      <c r="B168" s="10"/>
      <c r="C168" s="10"/>
      <c r="D168" s="10"/>
      <c r="E168" s="10"/>
      <c r="F168" s="10"/>
      <c r="G168" s="450"/>
      <c r="H168" s="446"/>
    </row>
    <row r="169" spans="1:8" ht="21.2" customHeight="1" x14ac:dyDescent="0.25">
      <c r="A169" s="5"/>
      <c r="B169" s="10"/>
      <c r="C169" s="10"/>
      <c r="D169" s="10"/>
      <c r="E169" s="10"/>
      <c r="F169" s="10"/>
      <c r="G169" s="450"/>
      <c r="H169" s="446"/>
    </row>
    <row r="170" spans="1:8" ht="21.2" customHeight="1" x14ac:dyDescent="0.25">
      <c r="A170" s="5"/>
      <c r="B170" s="10"/>
      <c r="C170" s="10"/>
      <c r="D170" s="10"/>
      <c r="E170" s="10"/>
      <c r="F170" s="10"/>
      <c r="G170" s="450"/>
      <c r="H170" s="446"/>
    </row>
    <row r="171" spans="1:8" ht="21.2" customHeight="1" x14ac:dyDescent="0.25">
      <c r="A171" s="5"/>
      <c r="B171" s="10"/>
      <c r="C171" s="10"/>
      <c r="D171" s="10"/>
      <c r="E171" s="10"/>
      <c r="F171" s="10"/>
      <c r="G171" s="450"/>
      <c r="H171" s="446"/>
    </row>
    <row r="172" spans="1:8" ht="21.2" customHeight="1" x14ac:dyDescent="0.25">
      <c r="A172" s="5"/>
      <c r="B172" s="10"/>
      <c r="C172" s="10"/>
      <c r="D172" s="10"/>
      <c r="E172" s="10"/>
      <c r="F172" s="10"/>
      <c r="G172" s="450"/>
      <c r="H172" s="446"/>
    </row>
    <row r="173" spans="1:8" ht="21.2" customHeight="1" x14ac:dyDescent="0.25">
      <c r="A173" s="5"/>
      <c r="B173" s="10"/>
      <c r="C173" s="10"/>
      <c r="D173" s="10"/>
      <c r="E173" s="10"/>
      <c r="F173" s="10"/>
      <c r="G173" s="450"/>
      <c r="H173" s="446"/>
    </row>
    <row r="174" spans="1:8" ht="21.2" customHeight="1" x14ac:dyDescent="0.25">
      <c r="A174" s="5"/>
      <c r="B174" s="10"/>
      <c r="C174" s="10"/>
      <c r="D174" s="10"/>
      <c r="E174" s="10"/>
      <c r="F174" s="10"/>
      <c r="G174" s="450"/>
      <c r="H174" s="446"/>
    </row>
    <row r="175" spans="1:8" ht="21.2" customHeight="1" x14ac:dyDescent="0.25">
      <c r="A175" s="5"/>
      <c r="B175" s="10"/>
      <c r="C175" s="10"/>
      <c r="D175" s="10"/>
      <c r="E175" s="10"/>
      <c r="F175" s="10"/>
      <c r="G175" s="450"/>
      <c r="H175" s="446"/>
    </row>
    <row r="176" spans="1:8" ht="21.2" customHeight="1" x14ac:dyDescent="0.25">
      <c r="A176" s="5"/>
      <c r="B176" s="10"/>
      <c r="C176" s="10"/>
      <c r="D176" s="10"/>
      <c r="E176" s="10"/>
      <c r="F176" s="10"/>
      <c r="G176" s="450"/>
      <c r="H176" s="446"/>
    </row>
    <row r="177" spans="1:8" ht="21.2" customHeight="1" x14ac:dyDescent="0.25">
      <c r="A177" s="5"/>
      <c r="B177" s="10"/>
      <c r="C177" s="10"/>
      <c r="D177" s="10"/>
      <c r="E177" s="10"/>
      <c r="F177" s="10"/>
      <c r="G177" s="450"/>
      <c r="H177" s="446"/>
    </row>
    <row r="178" spans="1:8" ht="21.2" customHeight="1" x14ac:dyDescent="0.25">
      <c r="A178" s="5"/>
      <c r="B178" s="10"/>
      <c r="C178" s="10"/>
      <c r="D178" s="10"/>
      <c r="E178" s="10"/>
      <c r="F178" s="10"/>
      <c r="G178" s="450"/>
      <c r="H178" s="446"/>
    </row>
    <row r="179" spans="1:8" ht="21.2" customHeight="1" x14ac:dyDescent="0.25">
      <c r="A179" s="5"/>
      <c r="B179" s="10"/>
      <c r="C179" s="10"/>
      <c r="D179" s="10"/>
      <c r="E179" s="10"/>
      <c r="F179" s="10"/>
      <c r="G179" s="450"/>
      <c r="H179" s="446"/>
    </row>
    <row r="180" spans="1:8" ht="21.2" customHeight="1" x14ac:dyDescent="0.25">
      <c r="A180" s="5"/>
      <c r="B180" s="10"/>
      <c r="C180" s="10"/>
      <c r="D180" s="10"/>
      <c r="E180" s="10"/>
      <c r="F180" s="10"/>
      <c r="G180" s="450"/>
      <c r="H180" s="446"/>
    </row>
    <row r="181" spans="1:8" ht="21.2" customHeight="1" x14ac:dyDescent="0.25">
      <c r="A181" s="5"/>
      <c r="B181" s="10"/>
      <c r="C181" s="10"/>
      <c r="D181" s="10"/>
      <c r="E181" s="10"/>
      <c r="F181" s="10"/>
      <c r="G181" s="450"/>
      <c r="H181" s="446"/>
    </row>
    <row r="182" spans="1:8" ht="21.2" customHeight="1" x14ac:dyDescent="0.25">
      <c r="A182" s="5"/>
      <c r="B182" s="10"/>
      <c r="C182" s="10"/>
      <c r="D182" s="10"/>
      <c r="E182" s="10"/>
      <c r="F182" s="10"/>
      <c r="G182" s="450"/>
      <c r="H182" s="446"/>
    </row>
    <row r="183" spans="1:8" ht="21.2" customHeight="1" x14ac:dyDescent="0.25">
      <c r="A183" s="5"/>
      <c r="B183" s="10"/>
      <c r="C183" s="10"/>
      <c r="D183" s="10"/>
      <c r="E183" s="10"/>
      <c r="F183" s="10"/>
      <c r="G183" s="450"/>
      <c r="H183" s="446"/>
    </row>
    <row r="184" spans="1:8" ht="21.2" customHeight="1" x14ac:dyDescent="0.25">
      <c r="A184" s="5"/>
      <c r="B184" s="10"/>
      <c r="C184" s="10"/>
      <c r="D184" s="10"/>
      <c r="E184" s="10"/>
      <c r="F184" s="10"/>
      <c r="G184" s="450"/>
      <c r="H184" s="446"/>
    </row>
    <row r="185" spans="1:8" ht="21.2" customHeight="1" x14ac:dyDescent="0.25">
      <c r="A185" s="5"/>
      <c r="B185" s="10"/>
      <c r="C185" s="10"/>
      <c r="D185" s="10"/>
      <c r="E185" s="10"/>
      <c r="F185" s="10"/>
      <c r="G185" s="450"/>
      <c r="H185" s="446"/>
    </row>
    <row r="186" spans="1:8" ht="21.2" customHeight="1" x14ac:dyDescent="0.25">
      <c r="A186" s="5"/>
      <c r="B186" s="10"/>
      <c r="C186" s="10"/>
      <c r="D186" s="10"/>
      <c r="E186" s="10"/>
      <c r="F186" s="10"/>
      <c r="G186" s="450"/>
      <c r="H186" s="446"/>
    </row>
    <row r="187" spans="1:8" ht="21.2" customHeight="1" x14ac:dyDescent="0.25">
      <c r="A187" s="5"/>
      <c r="B187" s="10"/>
      <c r="C187" s="10"/>
      <c r="D187" s="10"/>
      <c r="E187" s="10"/>
      <c r="F187" s="10"/>
      <c r="G187" s="450"/>
      <c r="H187" s="446"/>
    </row>
    <row r="188" spans="1:8" ht="21.2" customHeight="1" x14ac:dyDescent="0.25">
      <c r="A188" s="5"/>
      <c r="B188" s="10"/>
      <c r="C188" s="10"/>
      <c r="D188" s="10"/>
      <c r="E188" s="10"/>
      <c r="F188" s="10"/>
      <c r="G188" s="450"/>
      <c r="H188" s="446"/>
    </row>
    <row r="189" spans="1:8" ht="21.2" customHeight="1" x14ac:dyDescent="0.25">
      <c r="A189" s="5"/>
      <c r="B189" s="10"/>
      <c r="C189" s="10"/>
      <c r="D189" s="10"/>
      <c r="E189" s="10"/>
      <c r="F189" s="10"/>
      <c r="G189" s="450"/>
      <c r="H189" s="446"/>
    </row>
    <row r="190" spans="1:8" ht="21.2" customHeight="1" x14ac:dyDescent="0.25">
      <c r="A190" s="5"/>
      <c r="B190" s="10"/>
      <c r="C190" s="10"/>
      <c r="D190" s="10"/>
      <c r="E190" s="10"/>
      <c r="F190" s="10"/>
      <c r="G190" s="450"/>
      <c r="H190" s="446"/>
    </row>
    <row r="191" spans="1:8" ht="21.2" customHeight="1" x14ac:dyDescent="0.25">
      <c r="A191" s="5"/>
      <c r="B191" s="10"/>
      <c r="C191" s="10"/>
      <c r="D191" s="10"/>
      <c r="E191" s="10"/>
      <c r="F191" s="10"/>
      <c r="G191" s="450"/>
      <c r="H191" s="446"/>
    </row>
    <row r="192" spans="1:8" ht="21.2" customHeight="1" x14ac:dyDescent="0.25">
      <c r="A192" s="5"/>
      <c r="B192" s="10"/>
      <c r="C192" s="10"/>
      <c r="D192" s="10"/>
      <c r="E192" s="10"/>
      <c r="F192" s="10"/>
      <c r="G192" s="450"/>
      <c r="H192" s="446"/>
    </row>
    <row r="193" spans="1:8" ht="21.2" customHeight="1" x14ac:dyDescent="0.25">
      <c r="A193" s="5"/>
      <c r="B193" s="10"/>
      <c r="C193" s="10"/>
      <c r="D193" s="10"/>
      <c r="E193" s="10"/>
      <c r="F193" s="10"/>
      <c r="G193" s="450"/>
      <c r="H193" s="446"/>
    </row>
    <row r="194" spans="1:8" ht="21.2" customHeight="1" x14ac:dyDescent="0.25">
      <c r="A194" s="5"/>
      <c r="B194" s="10"/>
      <c r="C194" s="10"/>
      <c r="D194" s="10"/>
      <c r="E194" s="10"/>
      <c r="F194" s="10"/>
      <c r="G194" s="450"/>
      <c r="H194" s="446"/>
    </row>
    <row r="195" spans="1:8" ht="21.2" customHeight="1" x14ac:dyDescent="0.25">
      <c r="A195" s="5"/>
      <c r="B195" s="10"/>
      <c r="C195" s="10"/>
      <c r="D195" s="10"/>
      <c r="E195" s="10"/>
      <c r="F195" s="10"/>
      <c r="G195" s="450"/>
      <c r="H195" s="446"/>
    </row>
    <row r="196" spans="1:8" ht="21.2" customHeight="1" x14ac:dyDescent="0.25">
      <c r="A196" s="5"/>
      <c r="B196" s="10"/>
      <c r="C196" s="10"/>
      <c r="D196" s="10"/>
      <c r="E196" s="10"/>
      <c r="F196" s="10"/>
      <c r="G196" s="450"/>
      <c r="H196" s="446"/>
    </row>
    <row r="197" spans="1:8" ht="21.2" customHeight="1" x14ac:dyDescent="0.25">
      <c r="A197" s="5"/>
      <c r="B197" s="10"/>
      <c r="C197" s="10"/>
      <c r="D197" s="10"/>
      <c r="E197" s="10"/>
      <c r="F197" s="10"/>
      <c r="G197" s="450"/>
      <c r="H197" s="446"/>
    </row>
    <row r="198" spans="1:8" ht="21.2" customHeight="1" x14ac:dyDescent="0.25">
      <c r="A198" s="5"/>
      <c r="B198" s="10"/>
      <c r="C198" s="10"/>
      <c r="D198" s="10"/>
      <c r="E198" s="10"/>
      <c r="F198" s="10"/>
      <c r="G198" s="450"/>
      <c r="H198" s="446"/>
    </row>
    <row r="199" spans="1:8" ht="21.2" customHeight="1" x14ac:dyDescent="0.25">
      <c r="A199" s="5"/>
      <c r="B199" s="10"/>
      <c r="C199" s="10"/>
      <c r="D199" s="10"/>
      <c r="E199" s="10"/>
      <c r="F199" s="10"/>
      <c r="G199" s="450"/>
      <c r="H199" s="446"/>
    </row>
    <row r="200" spans="1:8" ht="21.2" customHeight="1" x14ac:dyDescent="0.25">
      <c r="A200" s="5"/>
      <c r="B200" s="10"/>
      <c r="C200" s="10"/>
      <c r="D200" s="10"/>
      <c r="E200" s="10"/>
      <c r="F200" s="10"/>
      <c r="G200" s="450"/>
      <c r="H200" s="446"/>
    </row>
    <row r="201" spans="1:8" ht="21.2" customHeight="1" x14ac:dyDescent="0.25">
      <c r="A201" s="5"/>
      <c r="B201" s="10"/>
      <c r="C201" s="10"/>
      <c r="D201" s="10"/>
      <c r="E201" s="10"/>
      <c r="F201" s="10"/>
      <c r="G201" s="450"/>
      <c r="H201" s="446"/>
    </row>
    <row r="202" spans="1:8" ht="21.2" customHeight="1" x14ac:dyDescent="0.25">
      <c r="A202" s="5"/>
      <c r="B202" s="10"/>
      <c r="C202" s="10"/>
      <c r="D202" s="10"/>
      <c r="E202" s="10"/>
      <c r="F202" s="10"/>
      <c r="G202" s="450"/>
      <c r="H202" s="446"/>
    </row>
    <row r="203" spans="1:8" ht="21.2" customHeight="1" x14ac:dyDescent="0.25">
      <c r="A203" s="5"/>
      <c r="B203" s="10"/>
      <c r="C203" s="10"/>
      <c r="D203" s="10"/>
      <c r="E203" s="10"/>
      <c r="F203" s="10"/>
      <c r="G203" s="450"/>
      <c r="H203" s="446"/>
    </row>
    <row r="204" spans="1:8" ht="21.2" customHeight="1" x14ac:dyDescent="0.25">
      <c r="A204" s="5"/>
      <c r="B204" s="10"/>
      <c r="C204" s="10"/>
      <c r="D204" s="10"/>
      <c r="E204" s="10"/>
      <c r="F204" s="10"/>
      <c r="G204" s="450"/>
      <c r="H204" s="446"/>
    </row>
    <row r="205" spans="1:8" ht="21.2" customHeight="1" x14ac:dyDescent="0.25">
      <c r="A205" s="5"/>
      <c r="B205" s="10"/>
      <c r="C205" s="10"/>
      <c r="D205" s="10"/>
      <c r="E205" s="10"/>
      <c r="F205" s="10"/>
      <c r="G205" s="450"/>
      <c r="H205" s="446"/>
    </row>
    <row r="206" spans="1:8" ht="21.2" customHeight="1" x14ac:dyDescent="0.25">
      <c r="A206" s="5"/>
      <c r="B206" s="10"/>
      <c r="C206" s="10"/>
      <c r="D206" s="10"/>
      <c r="E206" s="10"/>
      <c r="F206" s="10"/>
      <c r="G206" s="450"/>
      <c r="H206" s="446"/>
    </row>
    <row r="207" spans="1:8" ht="21.2" customHeight="1" x14ac:dyDescent="0.25">
      <c r="A207" s="5"/>
      <c r="B207" s="10"/>
      <c r="C207" s="10"/>
      <c r="D207" s="10"/>
      <c r="E207" s="10"/>
      <c r="F207" s="10"/>
      <c r="G207" s="450"/>
      <c r="H207" s="446"/>
    </row>
    <row r="208" spans="1:8" ht="21.2" customHeight="1" x14ac:dyDescent="0.25">
      <c r="A208" s="5"/>
      <c r="B208" s="10"/>
      <c r="C208" s="10"/>
      <c r="D208" s="10"/>
      <c r="E208" s="10"/>
      <c r="F208" s="10"/>
      <c r="G208" s="450"/>
      <c r="H208" s="446"/>
    </row>
    <row r="209" spans="1:8" ht="21.2" customHeight="1" x14ac:dyDescent="0.25">
      <c r="A209" s="5"/>
      <c r="B209" s="10"/>
      <c r="C209" s="10"/>
      <c r="D209" s="10"/>
      <c r="E209" s="10"/>
      <c r="F209" s="10"/>
      <c r="G209" s="450"/>
      <c r="H209" s="446"/>
    </row>
    <row r="210" spans="1:8" ht="21.2" customHeight="1" x14ac:dyDescent="0.25">
      <c r="A210" s="5"/>
      <c r="B210" s="10"/>
      <c r="C210" s="10"/>
      <c r="D210" s="10"/>
      <c r="E210" s="10"/>
      <c r="F210" s="10"/>
      <c r="G210" s="450"/>
      <c r="H210" s="446"/>
    </row>
    <row r="211" spans="1:8" ht="21.2" customHeight="1" x14ac:dyDescent="0.25">
      <c r="A211" s="5"/>
      <c r="B211" s="10"/>
      <c r="C211" s="10"/>
      <c r="D211" s="10"/>
      <c r="E211" s="10"/>
      <c r="F211" s="10"/>
      <c r="G211" s="450"/>
      <c r="H211" s="446"/>
    </row>
    <row r="212" spans="1:8" ht="21.2" customHeight="1" x14ac:dyDescent="0.25">
      <c r="A212" s="5"/>
      <c r="B212" s="10"/>
      <c r="C212" s="10"/>
      <c r="D212" s="10"/>
      <c r="E212" s="10"/>
      <c r="F212" s="10"/>
      <c r="G212" s="450"/>
      <c r="H212" s="446"/>
    </row>
    <row r="213" spans="1:8" ht="21.2" customHeight="1" x14ac:dyDescent="0.25">
      <c r="A213" s="5"/>
      <c r="B213" s="10"/>
      <c r="C213" s="10"/>
      <c r="D213" s="10"/>
      <c r="E213" s="10"/>
      <c r="F213" s="10"/>
      <c r="G213" s="450"/>
      <c r="H213" s="446"/>
    </row>
    <row r="214" spans="1:8" ht="21.2" customHeight="1" x14ac:dyDescent="0.25">
      <c r="A214" s="5"/>
      <c r="B214" s="10"/>
      <c r="C214" s="10"/>
      <c r="D214" s="10"/>
      <c r="E214" s="10"/>
      <c r="F214" s="10"/>
      <c r="G214" s="450"/>
      <c r="H214" s="446"/>
    </row>
    <row r="215" spans="1:8" ht="21.2" customHeight="1" x14ac:dyDescent="0.25">
      <c r="A215" s="5"/>
      <c r="B215" s="10"/>
      <c r="C215" s="10"/>
      <c r="D215" s="10"/>
      <c r="E215" s="10"/>
      <c r="F215" s="10"/>
      <c r="G215" s="450"/>
      <c r="H215" s="446"/>
    </row>
    <row r="216" spans="1:8" ht="21.2" customHeight="1" x14ac:dyDescent="0.25">
      <c r="A216" s="5"/>
      <c r="B216" s="10"/>
      <c r="C216" s="10"/>
      <c r="D216" s="10"/>
      <c r="E216" s="10"/>
      <c r="F216" s="10"/>
      <c r="G216" s="450"/>
      <c r="H216" s="446"/>
    </row>
    <row r="217" spans="1:8" ht="21.2" customHeight="1" x14ac:dyDescent="0.25">
      <c r="A217" s="5"/>
      <c r="B217" s="10"/>
      <c r="C217" s="10"/>
      <c r="D217" s="10"/>
      <c r="E217" s="10"/>
      <c r="F217" s="10"/>
      <c r="G217" s="450"/>
      <c r="H217" s="446"/>
    </row>
    <row r="218" spans="1:8" ht="21.2" customHeight="1" x14ac:dyDescent="0.25">
      <c r="A218" s="5"/>
      <c r="B218" s="10"/>
      <c r="C218" s="10"/>
      <c r="D218" s="10"/>
      <c r="E218" s="10"/>
      <c r="F218" s="10"/>
      <c r="G218" s="450"/>
      <c r="H218" s="446"/>
    </row>
    <row r="219" spans="1:8" ht="21.2" customHeight="1" x14ac:dyDescent="0.25">
      <c r="A219" s="5"/>
      <c r="B219" s="10"/>
      <c r="C219" s="10"/>
      <c r="D219" s="10"/>
      <c r="E219" s="10"/>
      <c r="F219" s="10"/>
      <c r="G219" s="450"/>
      <c r="H219" s="446"/>
    </row>
    <row r="220" spans="1:8" ht="21.2" customHeight="1" x14ac:dyDescent="0.25">
      <c r="A220" s="5"/>
      <c r="B220" s="10"/>
      <c r="C220" s="10"/>
      <c r="D220" s="10"/>
      <c r="E220" s="10"/>
      <c r="F220" s="10"/>
      <c r="G220" s="450"/>
      <c r="H220" s="446"/>
    </row>
    <row r="221" spans="1:8" ht="21.2" customHeight="1" x14ac:dyDescent="0.25">
      <c r="A221" s="5"/>
      <c r="B221" s="10"/>
      <c r="C221" s="10"/>
      <c r="D221" s="10"/>
      <c r="E221" s="10"/>
      <c r="F221" s="10"/>
      <c r="G221" s="450"/>
      <c r="H221" s="446"/>
    </row>
    <row r="222" spans="1:8" ht="21.2" customHeight="1" x14ac:dyDescent="0.25">
      <c r="A222" s="5"/>
      <c r="B222" s="10"/>
      <c r="C222" s="10"/>
      <c r="D222" s="10"/>
      <c r="E222" s="10"/>
      <c r="F222" s="10"/>
      <c r="G222" s="450"/>
      <c r="H222" s="446"/>
    </row>
    <row r="223" spans="1:8" ht="21.2" customHeight="1" x14ac:dyDescent="0.25">
      <c r="A223" s="5"/>
      <c r="B223" s="10"/>
      <c r="C223" s="10"/>
      <c r="D223" s="10"/>
      <c r="E223" s="10"/>
      <c r="F223" s="10"/>
      <c r="G223" s="450"/>
      <c r="H223" s="446"/>
    </row>
    <row r="224" spans="1:8" ht="21.2" customHeight="1" x14ac:dyDescent="0.25">
      <c r="A224" s="5"/>
      <c r="B224" s="10"/>
      <c r="C224" s="10"/>
      <c r="D224" s="10"/>
      <c r="E224" s="10"/>
      <c r="F224" s="10"/>
      <c r="G224" s="450"/>
      <c r="H224" s="446"/>
    </row>
    <row r="225" spans="1:8" ht="21.2" customHeight="1" x14ac:dyDescent="0.25">
      <c r="A225" s="5"/>
      <c r="B225" s="10"/>
      <c r="C225" s="10"/>
      <c r="D225" s="10"/>
      <c r="E225" s="10"/>
      <c r="F225" s="10"/>
      <c r="G225" s="450"/>
      <c r="H225" s="446"/>
    </row>
    <row r="226" spans="1:8" ht="21.2" customHeight="1" x14ac:dyDescent="0.25">
      <c r="A226" s="5"/>
      <c r="B226" s="10"/>
      <c r="C226" s="10"/>
      <c r="D226" s="10"/>
      <c r="E226" s="10"/>
      <c r="F226" s="10"/>
      <c r="G226" s="450"/>
      <c r="H226" s="446"/>
    </row>
    <row r="227" spans="1:8" ht="21.2" customHeight="1" x14ac:dyDescent="0.25">
      <c r="A227" s="5"/>
      <c r="B227" s="10"/>
      <c r="C227" s="10"/>
      <c r="D227" s="10"/>
      <c r="E227" s="10"/>
      <c r="F227" s="10"/>
      <c r="G227" s="450"/>
      <c r="H227" s="446"/>
    </row>
    <row r="228" spans="1:8" ht="21.2" customHeight="1" x14ac:dyDescent="0.25">
      <c r="A228" s="5"/>
      <c r="B228" s="10"/>
      <c r="C228" s="10"/>
      <c r="D228" s="10"/>
      <c r="E228" s="10"/>
      <c r="F228" s="10"/>
      <c r="G228" s="450"/>
      <c r="H228" s="446"/>
    </row>
    <row r="229" spans="1:8" ht="21.2" customHeight="1" x14ac:dyDescent="0.25">
      <c r="A229" s="5"/>
      <c r="B229" s="10"/>
      <c r="C229" s="10"/>
      <c r="D229" s="10"/>
      <c r="E229" s="10"/>
      <c r="F229" s="10"/>
      <c r="G229" s="450"/>
      <c r="H229" s="446"/>
    </row>
    <row r="230" spans="1:8" ht="21.2" customHeight="1" x14ac:dyDescent="0.25">
      <c r="A230" s="5"/>
      <c r="B230" s="10"/>
      <c r="C230" s="10"/>
      <c r="D230" s="10"/>
      <c r="E230" s="10"/>
      <c r="F230" s="10"/>
      <c r="G230" s="450"/>
      <c r="H230" s="446"/>
    </row>
    <row r="231" spans="1:8" ht="21.2" customHeight="1" x14ac:dyDescent="0.25">
      <c r="A231" s="5"/>
      <c r="B231" s="10"/>
      <c r="C231" s="10"/>
      <c r="D231" s="10"/>
      <c r="E231" s="10"/>
      <c r="F231" s="10"/>
      <c r="G231" s="450"/>
      <c r="H231" s="446"/>
    </row>
    <row r="232" spans="1:8" ht="21.2" customHeight="1" x14ac:dyDescent="0.25">
      <c r="A232" s="5"/>
      <c r="B232" s="10"/>
      <c r="C232" s="10"/>
      <c r="D232" s="10"/>
      <c r="E232" s="10"/>
      <c r="F232" s="10"/>
      <c r="G232" s="450"/>
      <c r="H232" s="446"/>
    </row>
    <row r="233" spans="1:8" ht="21.2" customHeight="1" x14ac:dyDescent="0.25">
      <c r="A233" s="5"/>
      <c r="B233" s="10"/>
      <c r="C233" s="10"/>
      <c r="D233" s="10"/>
      <c r="E233" s="10"/>
      <c r="F233" s="10"/>
      <c r="G233" s="450"/>
      <c r="H233" s="446"/>
    </row>
    <row r="234" spans="1:8" ht="21.2" customHeight="1" x14ac:dyDescent="0.25">
      <c r="A234" s="5"/>
      <c r="B234" s="10"/>
      <c r="C234" s="10"/>
      <c r="D234" s="10"/>
      <c r="E234" s="10"/>
      <c r="F234" s="10"/>
      <c r="G234" s="450"/>
      <c r="H234" s="446"/>
    </row>
    <row r="235" spans="1:8" ht="21.2" customHeight="1" x14ac:dyDescent="0.25">
      <c r="A235" s="5"/>
      <c r="B235" s="10"/>
      <c r="C235" s="10"/>
      <c r="D235" s="10"/>
      <c r="E235" s="10"/>
      <c r="F235" s="10"/>
      <c r="G235" s="450"/>
      <c r="H235" s="446"/>
    </row>
    <row r="236" spans="1:8" ht="21.2" customHeight="1" x14ac:dyDescent="0.25">
      <c r="A236" s="5"/>
      <c r="B236" s="10"/>
      <c r="C236" s="10"/>
      <c r="D236" s="10"/>
      <c r="E236" s="10"/>
      <c r="F236" s="10"/>
      <c r="G236" s="450"/>
      <c r="H236" s="446"/>
    </row>
    <row r="237" spans="1:8" ht="21.2" customHeight="1" x14ac:dyDescent="0.25">
      <c r="A237" s="5"/>
      <c r="B237" s="10"/>
      <c r="C237" s="10"/>
      <c r="D237" s="10"/>
      <c r="E237" s="10"/>
      <c r="F237" s="10"/>
      <c r="G237" s="450"/>
      <c r="H237" s="446"/>
    </row>
    <row r="238" spans="1:8" ht="21.2" customHeight="1" x14ac:dyDescent="0.25">
      <c r="A238" s="5"/>
      <c r="B238" s="10"/>
      <c r="C238" s="10"/>
      <c r="D238" s="10"/>
      <c r="E238" s="10"/>
      <c r="F238" s="10"/>
      <c r="G238" s="450"/>
      <c r="H238" s="446"/>
    </row>
    <row r="239" spans="1:8" ht="21.2" customHeight="1" x14ac:dyDescent="0.25">
      <c r="A239" s="5"/>
      <c r="B239" s="10"/>
      <c r="C239" s="10"/>
      <c r="D239" s="10"/>
      <c r="E239" s="10"/>
      <c r="F239" s="10"/>
      <c r="G239" s="450"/>
      <c r="H239" s="446"/>
    </row>
    <row r="240" spans="1:8" ht="21.2" customHeight="1" x14ac:dyDescent="0.25">
      <c r="A240" s="5"/>
      <c r="B240" s="10"/>
      <c r="C240" s="10"/>
      <c r="D240" s="10"/>
      <c r="E240" s="10"/>
      <c r="F240" s="10"/>
      <c r="G240" s="450"/>
      <c r="H240" s="446"/>
    </row>
    <row r="241" spans="1:8" ht="21.2" customHeight="1" x14ac:dyDescent="0.25">
      <c r="A241" s="5"/>
      <c r="B241" s="10"/>
      <c r="C241" s="10"/>
      <c r="D241" s="10"/>
      <c r="E241" s="10"/>
      <c r="F241" s="10"/>
      <c r="G241" s="450"/>
      <c r="H241" s="446"/>
    </row>
    <row r="242" spans="1:8" ht="21.2" customHeight="1" x14ac:dyDescent="0.25">
      <c r="A242" s="5"/>
      <c r="B242" s="10"/>
      <c r="C242" s="10"/>
      <c r="D242" s="10"/>
      <c r="E242" s="10"/>
      <c r="F242" s="10"/>
      <c r="G242" s="450"/>
      <c r="H242" s="446"/>
    </row>
    <row r="243" spans="1:8" ht="21.2" customHeight="1" x14ac:dyDescent="0.25">
      <c r="A243" s="5"/>
      <c r="B243" s="10"/>
      <c r="C243" s="10"/>
      <c r="D243" s="10"/>
      <c r="E243" s="10"/>
      <c r="F243" s="10"/>
      <c r="G243" s="450"/>
      <c r="H243" s="446"/>
    </row>
    <row r="244" spans="1:8" ht="21.2" customHeight="1" x14ac:dyDescent="0.25">
      <c r="A244" s="5"/>
      <c r="B244" s="10"/>
      <c r="C244" s="10"/>
      <c r="D244" s="10"/>
      <c r="E244" s="10"/>
      <c r="F244" s="10"/>
      <c r="G244" s="450"/>
      <c r="H244" s="446"/>
    </row>
    <row r="245" spans="1:8" ht="21.2" customHeight="1" x14ac:dyDescent="0.25">
      <c r="A245" s="5"/>
      <c r="B245" s="10"/>
      <c r="C245" s="10"/>
      <c r="D245" s="10"/>
      <c r="E245" s="10"/>
      <c r="F245" s="10"/>
      <c r="G245" s="450"/>
      <c r="H245" s="446"/>
    </row>
    <row r="246" spans="1:8" ht="21.2" customHeight="1" x14ac:dyDescent="0.25">
      <c r="A246" s="5"/>
      <c r="B246" s="10"/>
      <c r="C246" s="10"/>
      <c r="D246" s="10"/>
      <c r="E246" s="10"/>
      <c r="F246" s="10"/>
      <c r="G246" s="450"/>
      <c r="H246" s="446"/>
    </row>
    <row r="247" spans="1:8" ht="21.2" customHeight="1" x14ac:dyDescent="0.25">
      <c r="A247" s="5"/>
      <c r="B247" s="10"/>
      <c r="C247" s="10"/>
      <c r="D247" s="10"/>
      <c r="E247" s="10"/>
      <c r="F247" s="10"/>
      <c r="G247" s="450"/>
      <c r="H247" s="446"/>
    </row>
    <row r="248" spans="1:8" ht="21.2" customHeight="1" x14ac:dyDescent="0.25">
      <c r="A248" s="5"/>
      <c r="B248" s="10"/>
      <c r="C248" s="10"/>
      <c r="D248" s="10"/>
      <c r="E248" s="10"/>
      <c r="F248" s="10"/>
      <c r="G248" s="450"/>
      <c r="H248" s="446"/>
    </row>
    <row r="249" spans="1:8" ht="21.2" customHeight="1" x14ac:dyDescent="0.25">
      <c r="A249" s="5"/>
      <c r="B249" s="10"/>
      <c r="C249" s="10"/>
      <c r="D249" s="10"/>
      <c r="E249" s="10"/>
      <c r="F249" s="10"/>
      <c r="G249" s="450"/>
      <c r="H249" s="446"/>
    </row>
    <row r="250" spans="1:8" ht="21.2" customHeight="1" x14ac:dyDescent="0.25">
      <c r="A250" s="5"/>
      <c r="B250" s="10"/>
      <c r="C250" s="10"/>
      <c r="D250" s="10"/>
      <c r="E250" s="10"/>
      <c r="F250" s="10"/>
      <c r="G250" s="450"/>
      <c r="H250" s="446"/>
    </row>
    <row r="251" spans="1:8" ht="21.2" customHeight="1" x14ac:dyDescent="0.25">
      <c r="A251" s="5"/>
      <c r="B251" s="10"/>
      <c r="C251" s="10"/>
      <c r="D251" s="10"/>
      <c r="E251" s="10"/>
      <c r="F251" s="10"/>
      <c r="G251" s="450"/>
      <c r="H251" s="446"/>
    </row>
    <row r="252" spans="1:8" ht="21.2" customHeight="1" x14ac:dyDescent="0.25">
      <c r="A252" s="5"/>
      <c r="B252" s="10"/>
      <c r="C252" s="10"/>
      <c r="D252" s="10"/>
      <c r="E252" s="10"/>
      <c r="F252" s="10"/>
      <c r="G252" s="450"/>
      <c r="H252" s="446"/>
    </row>
    <row r="253" spans="1:8" ht="21.2" customHeight="1" x14ac:dyDescent="0.25">
      <c r="A253" s="5"/>
      <c r="B253" s="10"/>
      <c r="C253" s="10"/>
      <c r="D253" s="10"/>
      <c r="E253" s="10"/>
      <c r="F253" s="10"/>
      <c r="G253" s="450"/>
      <c r="H253" s="446"/>
    </row>
    <row r="254" spans="1:8" ht="21.2" customHeight="1" x14ac:dyDescent="0.25">
      <c r="A254" s="5"/>
      <c r="B254" s="10"/>
      <c r="C254" s="10"/>
      <c r="D254" s="10"/>
      <c r="E254" s="10"/>
      <c r="F254" s="10"/>
      <c r="G254" s="450"/>
      <c r="H254" s="446"/>
    </row>
    <row r="255" spans="1:8" ht="21.2" customHeight="1" x14ac:dyDescent="0.25">
      <c r="A255" s="5"/>
      <c r="B255" s="10"/>
      <c r="C255" s="10"/>
      <c r="D255" s="10"/>
      <c r="E255" s="10"/>
      <c r="F255" s="10"/>
      <c r="G255" s="450"/>
      <c r="H255" s="446"/>
    </row>
    <row r="256" spans="1:8" ht="21.2" customHeight="1" x14ac:dyDescent="0.25">
      <c r="A256" s="5"/>
      <c r="B256" s="10"/>
      <c r="C256" s="10"/>
      <c r="D256" s="10"/>
      <c r="E256" s="10"/>
      <c r="F256" s="10"/>
      <c r="G256" s="450"/>
      <c r="H256" s="446"/>
    </row>
    <row r="257" spans="1:8" ht="21.2" customHeight="1" x14ac:dyDescent="0.25">
      <c r="A257" s="5"/>
      <c r="B257" s="10"/>
      <c r="C257" s="10"/>
      <c r="D257" s="10"/>
      <c r="E257" s="10"/>
      <c r="F257" s="10"/>
      <c r="G257" s="450"/>
      <c r="H257" s="446"/>
    </row>
    <row r="258" spans="1:8" ht="21.2" customHeight="1" x14ac:dyDescent="0.25">
      <c r="A258" s="5"/>
      <c r="B258" s="10"/>
      <c r="C258" s="10"/>
      <c r="D258" s="10"/>
      <c r="E258" s="10"/>
      <c r="F258" s="10"/>
      <c r="G258" s="450"/>
      <c r="H258" s="446"/>
    </row>
    <row r="259" spans="1:8" ht="21.2" customHeight="1" x14ac:dyDescent="0.25">
      <c r="A259" s="5"/>
      <c r="B259" s="10"/>
      <c r="C259" s="10"/>
      <c r="D259" s="10"/>
      <c r="E259" s="10"/>
      <c r="F259" s="10"/>
      <c r="G259" s="450"/>
      <c r="H259" s="446"/>
    </row>
    <row r="260" spans="1:8" ht="21.2" customHeight="1" x14ac:dyDescent="0.25">
      <c r="A260" s="5"/>
      <c r="B260" s="10"/>
      <c r="C260" s="10"/>
      <c r="D260" s="10"/>
      <c r="E260" s="10"/>
      <c r="F260" s="10"/>
      <c r="G260" s="450"/>
      <c r="H260" s="446"/>
    </row>
    <row r="261" spans="1:8" ht="21.2" customHeight="1" x14ac:dyDescent="0.25">
      <c r="A261" s="5"/>
      <c r="B261" s="10"/>
      <c r="C261" s="10"/>
      <c r="D261" s="10"/>
      <c r="E261" s="10"/>
      <c r="F261" s="10"/>
      <c r="G261" s="450"/>
      <c r="H261" s="446"/>
    </row>
    <row r="262" spans="1:8" ht="21.2" customHeight="1" x14ac:dyDescent="0.25">
      <c r="A262" s="5"/>
      <c r="B262" s="10"/>
      <c r="C262" s="10"/>
      <c r="D262" s="10"/>
      <c r="E262" s="10"/>
      <c r="F262" s="10"/>
      <c r="G262" s="450"/>
      <c r="H262" s="446"/>
    </row>
    <row r="263" spans="1:8" ht="21.2" customHeight="1" x14ac:dyDescent="0.25">
      <c r="A263" s="5"/>
      <c r="B263" s="10"/>
      <c r="C263" s="10"/>
      <c r="D263" s="10"/>
      <c r="E263" s="10"/>
      <c r="F263" s="10"/>
      <c r="G263" s="450"/>
      <c r="H263" s="446"/>
    </row>
    <row r="264" spans="1:8" ht="21.2" customHeight="1" x14ac:dyDescent="0.25">
      <c r="A264" s="5"/>
      <c r="B264" s="10"/>
      <c r="C264" s="10"/>
      <c r="D264" s="10"/>
      <c r="E264" s="10"/>
      <c r="F264" s="10"/>
      <c r="G264" s="450"/>
      <c r="H264" s="446"/>
    </row>
    <row r="265" spans="1:8" ht="21.2" customHeight="1" x14ac:dyDescent="0.25">
      <c r="A265" s="5"/>
      <c r="B265" s="10"/>
      <c r="C265" s="10"/>
      <c r="D265" s="10"/>
      <c r="E265" s="10"/>
      <c r="F265" s="10"/>
      <c r="G265" s="450"/>
      <c r="H265" s="446"/>
    </row>
    <row r="266" spans="1:8" ht="21.2" customHeight="1" x14ac:dyDescent="0.25">
      <c r="A266" s="5"/>
      <c r="B266" s="10"/>
      <c r="C266" s="10"/>
      <c r="D266" s="10"/>
      <c r="E266" s="10"/>
      <c r="F266" s="10"/>
      <c r="G266" s="450"/>
      <c r="H266" s="446"/>
    </row>
    <row r="267" spans="1:8" ht="21.2" customHeight="1" x14ac:dyDescent="0.25">
      <c r="A267" s="5"/>
      <c r="B267" s="10"/>
      <c r="C267" s="10"/>
      <c r="D267" s="10"/>
      <c r="E267" s="10"/>
      <c r="F267" s="10"/>
      <c r="G267" s="450"/>
      <c r="H267" s="446"/>
    </row>
    <row r="268" spans="1:8" ht="21.2" customHeight="1" x14ac:dyDescent="0.25">
      <c r="A268" s="5"/>
      <c r="B268" s="10"/>
      <c r="C268" s="10"/>
      <c r="D268" s="10"/>
      <c r="E268" s="10"/>
      <c r="F268" s="10"/>
      <c r="G268" s="450"/>
      <c r="H268" s="446"/>
    </row>
    <row r="269" spans="1:8" ht="21.2" customHeight="1" x14ac:dyDescent="0.25">
      <c r="A269" s="5"/>
      <c r="B269" s="10"/>
      <c r="C269" s="10"/>
      <c r="D269" s="10"/>
      <c r="E269" s="10"/>
      <c r="F269" s="10"/>
      <c r="G269" s="450"/>
      <c r="H269" s="446"/>
    </row>
    <row r="270" spans="1:8" ht="21.2" customHeight="1" x14ac:dyDescent="0.25">
      <c r="A270" s="5"/>
      <c r="B270" s="10"/>
      <c r="C270" s="10"/>
      <c r="D270" s="10"/>
      <c r="E270" s="10"/>
      <c r="F270" s="10"/>
      <c r="G270" s="450"/>
      <c r="H270" s="446"/>
    </row>
    <row r="271" spans="1:8" ht="21.2" customHeight="1" x14ac:dyDescent="0.25">
      <c r="A271" s="5"/>
      <c r="B271" s="10"/>
      <c r="C271" s="10"/>
      <c r="D271" s="10"/>
      <c r="E271" s="10"/>
      <c r="F271" s="10"/>
      <c r="G271" s="450"/>
      <c r="H271" s="446"/>
    </row>
    <row r="272" spans="1:8" ht="21.2" customHeight="1" x14ac:dyDescent="0.25">
      <c r="A272" s="5"/>
      <c r="B272" s="10"/>
      <c r="C272" s="10"/>
      <c r="D272" s="10"/>
      <c r="E272" s="10"/>
      <c r="F272" s="10"/>
      <c r="G272" s="450"/>
      <c r="H272" s="446"/>
    </row>
    <row r="273" spans="1:8" ht="21.2" customHeight="1" x14ac:dyDescent="0.25">
      <c r="A273" s="5"/>
      <c r="B273" s="10"/>
      <c r="C273" s="10"/>
      <c r="D273" s="10"/>
      <c r="E273" s="10"/>
      <c r="F273" s="10"/>
      <c r="G273" s="450"/>
      <c r="H273" s="446"/>
    </row>
    <row r="274" spans="1:8" ht="21.2" customHeight="1" x14ac:dyDescent="0.25">
      <c r="A274" s="5"/>
      <c r="B274" s="10"/>
      <c r="C274" s="10"/>
      <c r="D274" s="10"/>
      <c r="E274" s="10"/>
      <c r="F274" s="10"/>
      <c r="G274" s="450"/>
      <c r="H274" s="446"/>
    </row>
    <row r="275" spans="1:8" ht="21.2" customHeight="1" x14ac:dyDescent="0.25">
      <c r="A275" s="5"/>
      <c r="B275" s="10"/>
      <c r="C275" s="10"/>
      <c r="D275" s="10"/>
      <c r="E275" s="10"/>
      <c r="F275" s="10"/>
      <c r="G275" s="450"/>
      <c r="H275" s="446"/>
    </row>
    <row r="276" spans="1:8" ht="21.2" customHeight="1" x14ac:dyDescent="0.25">
      <c r="A276" s="5"/>
      <c r="B276" s="10"/>
      <c r="C276" s="10"/>
      <c r="D276" s="10"/>
      <c r="E276" s="10"/>
      <c r="F276" s="10"/>
      <c r="G276" s="450"/>
      <c r="H276" s="446"/>
    </row>
    <row r="277" spans="1:8" ht="21.2" customHeight="1" x14ac:dyDescent="0.25">
      <c r="A277" s="5"/>
      <c r="B277" s="10"/>
      <c r="C277" s="10"/>
      <c r="D277" s="10"/>
      <c r="E277" s="10"/>
      <c r="F277" s="10"/>
      <c r="G277" s="450"/>
      <c r="H277" s="446"/>
    </row>
    <row r="278" spans="1:8" ht="21.2" customHeight="1" x14ac:dyDescent="0.25">
      <c r="A278" s="5"/>
      <c r="B278" s="10"/>
      <c r="C278" s="10"/>
      <c r="D278" s="10"/>
      <c r="E278" s="10"/>
      <c r="F278" s="10"/>
      <c r="G278" s="450"/>
      <c r="H278" s="446"/>
    </row>
    <row r="279" spans="1:8" ht="21.2" customHeight="1" x14ac:dyDescent="0.25">
      <c r="A279" s="5"/>
      <c r="B279" s="10"/>
      <c r="C279" s="10"/>
      <c r="D279" s="10"/>
      <c r="E279" s="10"/>
      <c r="F279" s="10"/>
      <c r="G279" s="450"/>
      <c r="H279" s="446"/>
    </row>
    <row r="280" spans="1:8" ht="21.2" customHeight="1" x14ac:dyDescent="0.25">
      <c r="A280" s="5"/>
      <c r="B280" s="10"/>
      <c r="C280" s="10"/>
      <c r="D280" s="10"/>
      <c r="E280" s="10"/>
      <c r="F280" s="10"/>
      <c r="G280" s="450"/>
      <c r="H280" s="446"/>
    </row>
    <row r="281" spans="1:8" ht="21.2" customHeight="1" x14ac:dyDescent="0.25">
      <c r="A281" s="5"/>
      <c r="B281" s="10"/>
      <c r="C281" s="10"/>
      <c r="D281" s="10"/>
      <c r="E281" s="10"/>
      <c r="F281" s="10"/>
      <c r="G281" s="450"/>
      <c r="H281" s="446"/>
    </row>
    <row r="282" spans="1:8" ht="21.2" customHeight="1" x14ac:dyDescent="0.25">
      <c r="A282" s="5"/>
      <c r="B282" s="10"/>
      <c r="C282" s="10"/>
      <c r="D282" s="10"/>
      <c r="E282" s="10"/>
      <c r="F282" s="10"/>
      <c r="G282" s="450"/>
      <c r="H282" s="446"/>
    </row>
    <row r="283" spans="1:8" ht="21.2" customHeight="1" x14ac:dyDescent="0.25">
      <c r="A283" s="5"/>
      <c r="B283" s="10"/>
      <c r="C283" s="10"/>
      <c r="D283" s="10"/>
      <c r="E283" s="10"/>
      <c r="F283" s="10"/>
      <c r="G283" s="450"/>
      <c r="H283" s="446"/>
    </row>
    <row r="284" spans="1:8" ht="21.2" customHeight="1" x14ac:dyDescent="0.25">
      <c r="A284" s="5"/>
      <c r="B284" s="10"/>
      <c r="C284" s="10"/>
      <c r="D284" s="10"/>
      <c r="E284" s="10"/>
      <c r="F284" s="10"/>
      <c r="G284" s="450"/>
      <c r="H284" s="446"/>
    </row>
    <row r="285" spans="1:8" ht="21.2" customHeight="1" x14ac:dyDescent="0.25">
      <c r="A285" s="5"/>
      <c r="B285" s="10"/>
      <c r="C285" s="10"/>
      <c r="D285" s="10"/>
      <c r="E285" s="10"/>
      <c r="F285" s="10"/>
      <c r="G285" s="450"/>
      <c r="H285" s="446"/>
    </row>
    <row r="286" spans="1:8" ht="21.2" customHeight="1" x14ac:dyDescent="0.25">
      <c r="A286" s="5"/>
      <c r="B286" s="10"/>
      <c r="C286" s="10"/>
      <c r="D286" s="10"/>
      <c r="E286" s="10"/>
      <c r="F286" s="10"/>
      <c r="G286" s="450"/>
      <c r="H286" s="446"/>
    </row>
    <row r="287" spans="1:8" ht="21.2" customHeight="1" x14ac:dyDescent="0.25">
      <c r="A287" s="5"/>
      <c r="B287" s="10"/>
      <c r="C287" s="10"/>
      <c r="D287" s="10"/>
      <c r="E287" s="10"/>
      <c r="F287" s="10"/>
      <c r="G287" s="450"/>
      <c r="H287" s="446"/>
    </row>
    <row r="288" spans="1:8" ht="21.2" customHeight="1" x14ac:dyDescent="0.25">
      <c r="A288" s="5"/>
      <c r="B288" s="10"/>
      <c r="C288" s="10"/>
      <c r="D288" s="10"/>
      <c r="E288" s="10"/>
      <c r="F288" s="10"/>
      <c r="G288" s="450"/>
      <c r="H288" s="446"/>
    </row>
    <row r="289" spans="1:8" ht="21.2" customHeight="1" x14ac:dyDescent="0.25">
      <c r="A289" s="5"/>
      <c r="B289" s="10"/>
      <c r="C289" s="10"/>
      <c r="D289" s="10"/>
      <c r="E289" s="10"/>
      <c r="F289" s="10"/>
      <c r="G289" s="450"/>
      <c r="H289" s="446"/>
    </row>
    <row r="290" spans="1:8" ht="21.2" customHeight="1" x14ac:dyDescent="0.25">
      <c r="A290" s="5"/>
      <c r="B290" s="10"/>
      <c r="C290" s="10"/>
      <c r="D290" s="10"/>
      <c r="E290" s="10"/>
      <c r="F290" s="10"/>
      <c r="G290" s="450"/>
      <c r="H290" s="446"/>
    </row>
    <row r="291" spans="1:8" ht="21.2" customHeight="1" x14ac:dyDescent="0.25">
      <c r="A291" s="5"/>
      <c r="B291" s="10"/>
      <c r="C291" s="10"/>
      <c r="D291" s="10"/>
      <c r="E291" s="10"/>
      <c r="F291" s="10"/>
      <c r="G291" s="450"/>
      <c r="H291" s="446"/>
    </row>
    <row r="292" spans="1:8" ht="21.2" customHeight="1" x14ac:dyDescent="0.25">
      <c r="A292" s="5"/>
      <c r="B292" s="10"/>
      <c r="C292" s="10"/>
      <c r="D292" s="10"/>
      <c r="E292" s="10"/>
      <c r="F292" s="10"/>
      <c r="G292" s="450"/>
      <c r="H292" s="446"/>
    </row>
    <row r="293" spans="1:8" ht="21.2" customHeight="1" x14ac:dyDescent="0.25">
      <c r="A293" s="5"/>
      <c r="B293" s="10"/>
      <c r="C293" s="10"/>
      <c r="D293" s="10"/>
      <c r="E293" s="10"/>
      <c r="F293" s="10"/>
      <c r="G293" s="450"/>
      <c r="H293" s="446"/>
    </row>
    <row r="294" spans="1:8" ht="21.2" customHeight="1" x14ac:dyDescent="0.25">
      <c r="A294" s="5"/>
      <c r="B294" s="10"/>
      <c r="C294" s="10"/>
      <c r="D294" s="10"/>
      <c r="E294" s="10"/>
      <c r="F294" s="10"/>
      <c r="G294" s="450"/>
      <c r="H294" s="446"/>
    </row>
    <row r="295" spans="1:8" ht="21.2" customHeight="1" x14ac:dyDescent="0.25">
      <c r="A295" s="5"/>
      <c r="B295" s="10"/>
      <c r="C295" s="10"/>
      <c r="D295" s="10"/>
      <c r="E295" s="10"/>
      <c r="F295" s="10"/>
      <c r="G295" s="450"/>
      <c r="H295" s="446"/>
    </row>
    <row r="296" spans="1:8" ht="21.2" customHeight="1" x14ac:dyDescent="0.25">
      <c r="A296" s="5"/>
      <c r="B296" s="10"/>
      <c r="C296" s="10"/>
      <c r="D296" s="10"/>
      <c r="E296" s="10"/>
      <c r="F296" s="10"/>
      <c r="G296" s="450"/>
      <c r="H296" s="446"/>
    </row>
    <row r="297" spans="1:8" ht="21.2" customHeight="1" x14ac:dyDescent="0.25">
      <c r="A297" s="5"/>
      <c r="B297" s="10"/>
      <c r="C297" s="10"/>
      <c r="D297" s="10"/>
      <c r="E297" s="10"/>
      <c r="F297" s="10"/>
      <c r="G297" s="450"/>
      <c r="H297" s="446"/>
    </row>
    <row r="298" spans="1:8" ht="21.2" customHeight="1" x14ac:dyDescent="0.25">
      <c r="A298" s="5"/>
      <c r="B298" s="10"/>
      <c r="C298" s="10"/>
      <c r="D298" s="10"/>
      <c r="E298" s="10"/>
      <c r="F298" s="10"/>
      <c r="G298" s="450"/>
      <c r="H298" s="446"/>
    </row>
    <row r="299" spans="1:8" ht="21.2" customHeight="1" x14ac:dyDescent="0.25">
      <c r="A299" s="5"/>
      <c r="B299" s="10"/>
      <c r="C299" s="10"/>
      <c r="D299" s="10"/>
      <c r="E299" s="10"/>
      <c r="F299" s="10"/>
      <c r="G299" s="450"/>
      <c r="H299" s="446"/>
    </row>
    <row r="300" spans="1:8" ht="21.2" customHeight="1" x14ac:dyDescent="0.25">
      <c r="A300" s="5"/>
      <c r="B300" s="10"/>
      <c r="C300" s="10"/>
      <c r="D300" s="10"/>
      <c r="E300" s="10"/>
      <c r="F300" s="10"/>
      <c r="G300" s="450"/>
      <c r="H300" s="446"/>
    </row>
    <row r="301" spans="1:8" ht="21.2" customHeight="1" x14ac:dyDescent="0.25">
      <c r="A301" s="5"/>
      <c r="B301" s="10"/>
      <c r="C301" s="10"/>
      <c r="D301" s="10"/>
      <c r="E301" s="10"/>
      <c r="F301" s="10"/>
      <c r="G301" s="450"/>
      <c r="H301" s="446"/>
    </row>
    <row r="302" spans="1:8" ht="21.2" customHeight="1" x14ac:dyDescent="0.25">
      <c r="A302" s="5"/>
      <c r="B302" s="10"/>
      <c r="C302" s="10"/>
      <c r="D302" s="10"/>
      <c r="E302" s="10"/>
      <c r="F302" s="10"/>
      <c r="G302" s="450"/>
      <c r="H302" s="446"/>
    </row>
    <row r="303" spans="1:8" ht="21.2" customHeight="1" x14ac:dyDescent="0.25">
      <c r="A303" s="5"/>
      <c r="B303" s="10"/>
      <c r="C303" s="10"/>
      <c r="D303" s="10"/>
      <c r="E303" s="10"/>
      <c r="F303" s="10"/>
      <c r="G303" s="450"/>
      <c r="H303" s="446"/>
    </row>
    <row r="304" spans="1:8" ht="21.2" customHeight="1" x14ac:dyDescent="0.25">
      <c r="A304" s="5"/>
      <c r="B304" s="10"/>
      <c r="C304" s="10"/>
      <c r="D304" s="10"/>
      <c r="E304" s="10"/>
      <c r="F304" s="10"/>
      <c r="G304" s="450"/>
      <c r="H304" s="446"/>
    </row>
    <row r="305" spans="1:14" ht="21.2" customHeight="1" x14ac:dyDescent="0.25">
      <c r="A305" s="5"/>
      <c r="B305" s="10"/>
      <c r="C305" s="10"/>
      <c r="D305" s="10"/>
      <c r="E305" s="10"/>
      <c r="F305" s="10"/>
      <c r="G305" s="450"/>
      <c r="H305" s="446"/>
    </row>
    <row r="306" spans="1:14" ht="21.2" customHeight="1" x14ac:dyDescent="0.25">
      <c r="A306" s="5"/>
      <c r="B306" s="10"/>
      <c r="C306" s="10"/>
      <c r="D306" s="10"/>
      <c r="E306" s="10"/>
      <c r="F306" s="10"/>
      <c r="G306" s="450"/>
      <c r="H306" s="446"/>
    </row>
    <row r="307" spans="1:14" ht="21.2" customHeight="1" x14ac:dyDescent="0.25">
      <c r="A307" s="5"/>
      <c r="B307" s="10"/>
      <c r="C307" s="10"/>
      <c r="D307" s="10"/>
      <c r="E307" s="10"/>
      <c r="F307" s="10"/>
      <c r="G307" s="450"/>
      <c r="H307" s="446"/>
    </row>
    <row r="308" spans="1:14" ht="21.2" customHeight="1" x14ac:dyDescent="0.25">
      <c r="A308" s="5"/>
      <c r="B308" s="10"/>
      <c r="C308" s="10"/>
      <c r="D308" s="10"/>
      <c r="E308" s="10"/>
      <c r="F308" s="10"/>
      <c r="G308" s="450"/>
      <c r="H308" s="446"/>
    </row>
    <row r="309" spans="1:14" ht="21.2" customHeight="1" x14ac:dyDescent="0.25">
      <c r="A309" s="5"/>
      <c r="B309" s="10"/>
      <c r="C309" s="10"/>
      <c r="D309" s="10"/>
      <c r="E309" s="10"/>
      <c r="F309" s="10"/>
      <c r="G309" s="450"/>
      <c r="H309" s="446"/>
    </row>
    <row r="310" spans="1:14" ht="21.2" customHeight="1" x14ac:dyDescent="0.25">
      <c r="A310" s="5"/>
      <c r="B310" s="10"/>
      <c r="C310" s="10"/>
      <c r="D310" s="10"/>
      <c r="E310" s="10"/>
      <c r="F310" s="10"/>
      <c r="G310" s="450"/>
      <c r="I310" s="450"/>
      <c r="J310" s="450"/>
      <c r="K310" s="450"/>
      <c r="L310" s="450"/>
      <c r="M310" s="450"/>
      <c r="N310" s="450"/>
    </row>
    <row r="311" spans="1:14" ht="21.2" customHeight="1" x14ac:dyDescent="0.25">
      <c r="A311" s="5"/>
      <c r="B311" s="10"/>
      <c r="C311" s="10"/>
      <c r="D311" s="10"/>
      <c r="E311" s="10"/>
      <c r="F311" s="10"/>
      <c r="G311" s="450"/>
      <c r="I311" s="450"/>
      <c r="J311" s="450"/>
      <c r="K311" s="450"/>
      <c r="L311" s="450"/>
      <c r="M311" s="450"/>
      <c r="N311" s="450"/>
    </row>
    <row r="312" spans="1:14" ht="21.2" customHeight="1" x14ac:dyDescent="0.25">
      <c r="A312" s="5"/>
      <c r="B312" s="10"/>
      <c r="C312" s="10"/>
      <c r="D312" s="10"/>
      <c r="E312" s="10"/>
      <c r="F312" s="10"/>
      <c r="G312" s="450"/>
      <c r="I312" s="450"/>
      <c r="J312" s="450"/>
      <c r="K312" s="450"/>
      <c r="L312" s="450"/>
      <c r="M312" s="450"/>
      <c r="N312" s="450"/>
    </row>
    <row r="313" spans="1:14" ht="21.2" customHeight="1" x14ac:dyDescent="0.25">
      <c r="A313" s="5"/>
      <c r="B313" s="10"/>
      <c r="C313" s="10"/>
      <c r="D313" s="10"/>
      <c r="E313" s="10"/>
      <c r="F313" s="10"/>
      <c r="I313" s="450"/>
      <c r="J313" s="450"/>
      <c r="K313" s="450"/>
      <c r="L313" s="450"/>
      <c r="M313" s="450"/>
      <c r="N313" s="450"/>
    </row>
    <row r="314" spans="1:14" ht="21.2" customHeight="1" x14ac:dyDescent="0.25">
      <c r="A314" s="5"/>
      <c r="B314" s="10"/>
      <c r="C314" s="10"/>
      <c r="D314" s="10"/>
      <c r="E314" s="10"/>
      <c r="F314" s="10"/>
      <c r="I314" s="450"/>
      <c r="J314" s="450"/>
      <c r="K314" s="450"/>
      <c r="L314" s="450"/>
      <c r="M314" s="450"/>
      <c r="N314" s="450"/>
    </row>
    <row r="315" spans="1:14" ht="21.2" customHeight="1" x14ac:dyDescent="0.25">
      <c r="A315" s="5"/>
      <c r="B315" s="10"/>
      <c r="C315" s="10"/>
      <c r="D315" s="10"/>
      <c r="E315" s="10"/>
      <c r="F315" s="10"/>
      <c r="I315" s="450"/>
      <c r="J315" s="450"/>
      <c r="K315" s="450"/>
      <c r="L315" s="450"/>
      <c r="M315" s="450"/>
      <c r="N315" s="450"/>
    </row>
    <row r="316" spans="1:14" ht="21.2" customHeight="1" x14ac:dyDescent="0.25">
      <c r="A316" s="5"/>
      <c r="B316" s="10"/>
      <c r="C316" s="10"/>
      <c r="D316" s="10"/>
      <c r="E316" s="10"/>
      <c r="F316" s="10"/>
      <c r="I316" s="450"/>
      <c r="J316" s="450"/>
      <c r="K316" s="450"/>
      <c r="L316" s="450"/>
      <c r="M316" s="450"/>
      <c r="N316" s="450"/>
    </row>
    <row r="317" spans="1:14" ht="21.2" customHeight="1" x14ac:dyDescent="0.25">
      <c r="A317" s="5"/>
      <c r="B317" s="10"/>
      <c r="C317" s="10"/>
      <c r="D317" s="10"/>
      <c r="E317" s="10"/>
      <c r="F317" s="10"/>
      <c r="I317" s="450"/>
      <c r="J317" s="450"/>
      <c r="K317" s="450"/>
      <c r="L317" s="450"/>
      <c r="M317" s="450"/>
      <c r="N317" s="450"/>
    </row>
    <row r="318" spans="1:14" ht="21.2" customHeight="1" x14ac:dyDescent="0.25">
      <c r="A318" s="5"/>
      <c r="B318" s="10"/>
      <c r="C318" s="10"/>
      <c r="D318" s="10"/>
      <c r="E318" s="10"/>
      <c r="F318" s="10"/>
      <c r="I318" s="450"/>
      <c r="J318" s="450"/>
      <c r="K318" s="450"/>
      <c r="L318" s="450"/>
      <c r="M318" s="450"/>
      <c r="N318" s="450"/>
    </row>
    <row r="319" spans="1:14" ht="21.2" customHeight="1" x14ac:dyDescent="0.25">
      <c r="A319" s="5"/>
      <c r="B319" s="10"/>
      <c r="C319" s="10"/>
      <c r="D319" s="10"/>
      <c r="E319" s="10"/>
      <c r="F319" s="10"/>
      <c r="I319" s="450"/>
      <c r="J319" s="450"/>
      <c r="K319" s="450"/>
      <c r="L319" s="450"/>
      <c r="M319" s="450"/>
      <c r="N319" s="450"/>
    </row>
    <row r="320" spans="1:14" ht="21.2" customHeight="1" x14ac:dyDescent="0.25">
      <c r="A320" s="5"/>
      <c r="B320" s="10"/>
      <c r="C320" s="10"/>
      <c r="D320" s="10"/>
      <c r="E320" s="10"/>
      <c r="F320" s="10"/>
      <c r="I320" s="450"/>
      <c r="J320" s="450"/>
      <c r="K320" s="450"/>
      <c r="L320" s="450"/>
      <c r="M320" s="450"/>
      <c r="N320" s="450"/>
    </row>
    <row r="321" spans="1:8" ht="21.2" customHeight="1" x14ac:dyDescent="0.25">
      <c r="A321" s="5"/>
      <c r="B321" s="10"/>
      <c r="C321" s="10"/>
      <c r="D321" s="10"/>
      <c r="E321" s="10"/>
      <c r="F321" s="10"/>
    </row>
    <row r="322" spans="1:8" ht="21.2" customHeight="1" x14ac:dyDescent="0.25">
      <c r="A322" s="5"/>
      <c r="B322" s="10"/>
      <c r="C322" s="10"/>
      <c r="D322" s="10"/>
      <c r="E322" s="10"/>
      <c r="F322" s="10"/>
      <c r="H322" s="446"/>
    </row>
    <row r="323" spans="1:8" ht="21.2" customHeight="1" x14ac:dyDescent="0.25">
      <c r="A323" s="5"/>
      <c r="B323" s="10"/>
      <c r="C323" s="10"/>
      <c r="D323" s="10"/>
      <c r="E323" s="10"/>
      <c r="F323" s="10"/>
      <c r="H323" s="446"/>
    </row>
    <row r="324" spans="1:8" ht="21.2" customHeight="1" x14ac:dyDescent="0.25">
      <c r="A324" s="5"/>
      <c r="B324" s="10"/>
      <c r="C324" s="10"/>
      <c r="D324" s="10"/>
      <c r="E324" s="10"/>
      <c r="F324" s="10"/>
      <c r="H324" s="446"/>
    </row>
    <row r="325" spans="1:8" ht="21.2" customHeight="1" x14ac:dyDescent="0.25">
      <c r="A325" s="5"/>
      <c r="B325" s="10"/>
      <c r="C325" s="10"/>
      <c r="D325" s="10"/>
      <c r="E325" s="10"/>
      <c r="F325" s="10"/>
      <c r="G325" s="446"/>
      <c r="H325" s="446"/>
    </row>
    <row r="326" spans="1:8" ht="21.2" customHeight="1" x14ac:dyDescent="0.25">
      <c r="A326" s="5"/>
      <c r="B326" s="10"/>
      <c r="C326" s="10"/>
      <c r="D326" s="10"/>
      <c r="E326" s="10"/>
      <c r="F326" s="10"/>
      <c r="G326" s="446"/>
      <c r="H326" s="446"/>
    </row>
    <row r="327" spans="1:8" ht="21.2" customHeight="1" x14ac:dyDescent="0.25">
      <c r="A327" s="5"/>
      <c r="B327" s="10"/>
      <c r="C327" s="10"/>
      <c r="D327" s="10"/>
      <c r="E327" s="10"/>
      <c r="F327" s="10"/>
      <c r="G327" s="446"/>
      <c r="H327" s="446"/>
    </row>
    <row r="328" spans="1:8" ht="21.2" customHeight="1" x14ac:dyDescent="0.25">
      <c r="A328" s="5"/>
      <c r="B328" s="10"/>
      <c r="C328" s="10"/>
      <c r="D328" s="10"/>
      <c r="E328" s="10"/>
      <c r="F328" s="10"/>
      <c r="G328" s="446"/>
      <c r="H328" s="446"/>
    </row>
    <row r="329" spans="1:8" ht="21.2" customHeight="1" x14ac:dyDescent="0.25">
      <c r="A329" s="5"/>
      <c r="B329" s="10"/>
      <c r="C329" s="10"/>
      <c r="D329" s="10"/>
      <c r="E329" s="10"/>
      <c r="F329" s="10"/>
      <c r="G329" s="446"/>
      <c r="H329" s="446"/>
    </row>
    <row r="330" spans="1:8" ht="21.2" customHeight="1" x14ac:dyDescent="0.25">
      <c r="A330" s="5"/>
      <c r="B330" s="10"/>
      <c r="C330" s="10"/>
      <c r="D330" s="10"/>
      <c r="E330" s="10"/>
      <c r="F330" s="10"/>
      <c r="G330" s="446"/>
      <c r="H330" s="446"/>
    </row>
    <row r="331" spans="1:8" ht="21.2" customHeight="1" x14ac:dyDescent="0.25">
      <c r="A331" s="5"/>
      <c r="B331" s="10"/>
      <c r="C331" s="10"/>
      <c r="D331" s="10"/>
      <c r="E331" s="10"/>
      <c r="F331" s="10"/>
      <c r="G331" s="446"/>
      <c r="H331" s="446"/>
    </row>
    <row r="332" spans="1:8" ht="21.2" customHeight="1" x14ac:dyDescent="0.25">
      <c r="A332" s="5"/>
      <c r="B332" s="10"/>
      <c r="C332" s="10"/>
      <c r="D332" s="10"/>
      <c r="E332" s="10"/>
      <c r="F332" s="10"/>
      <c r="G332" s="446"/>
      <c r="H332" s="446"/>
    </row>
    <row r="333" spans="1:8" ht="21.2" customHeight="1" x14ac:dyDescent="0.25">
      <c r="A333" s="5"/>
      <c r="B333" s="10"/>
      <c r="C333" s="10"/>
      <c r="D333" s="10"/>
      <c r="E333" s="10"/>
      <c r="F333" s="10"/>
      <c r="G333" s="446"/>
      <c r="H333" s="446"/>
    </row>
    <row r="334" spans="1:8" ht="21.2" customHeight="1" x14ac:dyDescent="0.25">
      <c r="A334" s="5"/>
      <c r="B334" s="10"/>
      <c r="C334" s="10"/>
      <c r="D334" s="10"/>
      <c r="E334" s="10"/>
      <c r="F334" s="10"/>
      <c r="G334" s="446"/>
      <c r="H334" s="446"/>
    </row>
    <row r="335" spans="1:8" ht="21.2" customHeight="1" x14ac:dyDescent="0.25">
      <c r="A335" s="5"/>
      <c r="B335" s="10"/>
      <c r="C335" s="10"/>
      <c r="D335" s="10"/>
      <c r="E335" s="10"/>
      <c r="F335" s="10"/>
      <c r="G335" s="446"/>
      <c r="H335" s="446"/>
    </row>
    <row r="336" spans="1:8" ht="21.2" customHeight="1" x14ac:dyDescent="0.25">
      <c r="A336" s="5"/>
      <c r="B336" s="10"/>
      <c r="C336" s="10"/>
      <c r="D336" s="10"/>
      <c r="E336" s="10"/>
      <c r="F336" s="10"/>
      <c r="G336" s="446"/>
      <c r="H336" s="446"/>
    </row>
    <row r="337" spans="1:8" ht="21.2" customHeight="1" x14ac:dyDescent="0.25">
      <c r="A337" s="5"/>
      <c r="B337" s="10"/>
      <c r="C337" s="10"/>
      <c r="D337" s="10"/>
      <c r="E337" s="10"/>
      <c r="F337" s="10"/>
      <c r="G337" s="446"/>
      <c r="H337" s="446"/>
    </row>
    <row r="338" spans="1:8" ht="21.2" customHeight="1" x14ac:dyDescent="0.25">
      <c r="A338" s="5"/>
      <c r="B338" s="10"/>
      <c r="C338" s="10"/>
      <c r="D338" s="10"/>
      <c r="E338" s="10"/>
      <c r="F338" s="10"/>
      <c r="G338" s="446"/>
      <c r="H338" s="446"/>
    </row>
    <row r="339" spans="1:8" ht="21.2" customHeight="1" x14ac:dyDescent="0.25">
      <c r="A339" s="5"/>
      <c r="B339" s="10"/>
      <c r="C339" s="10"/>
      <c r="D339" s="10"/>
      <c r="E339" s="10"/>
      <c r="F339" s="10"/>
      <c r="G339" s="446"/>
      <c r="H339" s="446"/>
    </row>
    <row r="340" spans="1:8" ht="21.2" customHeight="1" x14ac:dyDescent="0.25">
      <c r="A340" s="5"/>
      <c r="B340" s="10"/>
      <c r="C340" s="10"/>
      <c r="D340" s="10"/>
      <c r="E340" s="10"/>
      <c r="F340" s="10"/>
      <c r="G340" s="446"/>
      <c r="H340" s="446"/>
    </row>
    <row r="341" spans="1:8" ht="21.2" customHeight="1" x14ac:dyDescent="0.25">
      <c r="A341" s="5"/>
      <c r="B341" s="10"/>
      <c r="C341" s="10"/>
      <c r="D341" s="10"/>
      <c r="E341" s="10"/>
      <c r="F341" s="10"/>
      <c r="G341" s="446"/>
      <c r="H341" s="446"/>
    </row>
    <row r="342" spans="1:8" ht="21.2" customHeight="1" x14ac:dyDescent="0.25">
      <c r="A342" s="5"/>
      <c r="B342" s="10"/>
      <c r="C342" s="10"/>
      <c r="D342" s="10"/>
      <c r="E342" s="10"/>
      <c r="F342" s="10"/>
      <c r="G342" s="446"/>
      <c r="H342" s="446"/>
    </row>
    <row r="343" spans="1:8" ht="21.2" customHeight="1" x14ac:dyDescent="0.25">
      <c r="A343" s="5"/>
      <c r="B343" s="10"/>
      <c r="C343" s="10"/>
      <c r="D343" s="10"/>
      <c r="E343" s="10"/>
      <c r="F343" s="10"/>
      <c r="G343" s="446"/>
      <c r="H343" s="446"/>
    </row>
    <row r="344" spans="1:8" ht="21.2" customHeight="1" x14ac:dyDescent="0.25">
      <c r="A344" s="5"/>
      <c r="B344" s="10"/>
      <c r="C344" s="10"/>
      <c r="D344" s="10"/>
      <c r="E344" s="10"/>
      <c r="F344" s="10"/>
      <c r="G344" s="446"/>
      <c r="H344" s="446"/>
    </row>
    <row r="345" spans="1:8" ht="21.2" customHeight="1" x14ac:dyDescent="0.25">
      <c r="A345" s="5"/>
      <c r="B345" s="10"/>
      <c r="C345" s="10"/>
      <c r="D345" s="10"/>
      <c r="E345" s="10"/>
      <c r="F345" s="10"/>
      <c r="G345" s="446"/>
      <c r="H345" s="446"/>
    </row>
    <row r="346" spans="1:8" ht="21.2" customHeight="1" x14ac:dyDescent="0.25">
      <c r="A346" s="5"/>
      <c r="B346" s="10"/>
      <c r="C346" s="10"/>
      <c r="D346" s="10"/>
      <c r="E346" s="10"/>
      <c r="F346" s="10"/>
      <c r="G346" s="446"/>
      <c r="H346" s="446"/>
    </row>
    <row r="347" spans="1:8" ht="21.2" customHeight="1" x14ac:dyDescent="0.25">
      <c r="A347" s="5"/>
      <c r="B347" s="10"/>
      <c r="C347" s="10"/>
      <c r="D347" s="10"/>
      <c r="E347" s="10"/>
      <c r="F347" s="10"/>
      <c r="G347" s="446"/>
      <c r="H347" s="446"/>
    </row>
    <row r="348" spans="1:8" ht="21.2" customHeight="1" x14ac:dyDescent="0.25">
      <c r="A348" s="5"/>
      <c r="B348" s="10"/>
      <c r="C348" s="10"/>
      <c r="D348" s="10"/>
      <c r="E348" s="10"/>
      <c r="F348" s="10"/>
      <c r="G348" s="446"/>
      <c r="H348" s="446"/>
    </row>
    <row r="349" spans="1:8" ht="21.2" customHeight="1" x14ac:dyDescent="0.25">
      <c r="A349" s="10"/>
      <c r="B349" s="10"/>
      <c r="C349" s="10"/>
      <c r="D349" s="10"/>
      <c r="E349" s="10"/>
      <c r="F349" s="10"/>
      <c r="G349" s="446"/>
      <c r="H349" s="446"/>
    </row>
    <row r="350" spans="1:8" ht="21.2" customHeight="1" x14ac:dyDescent="0.25">
      <c r="A350" s="10"/>
      <c r="B350" s="10"/>
      <c r="C350" s="10"/>
      <c r="D350" s="10"/>
      <c r="E350" s="10"/>
      <c r="F350" s="10"/>
      <c r="G350" s="446"/>
      <c r="H350" s="446"/>
    </row>
    <row r="351" spans="1:8" ht="21.2" customHeight="1" x14ac:dyDescent="0.25">
      <c r="A351" s="10"/>
      <c r="B351" s="10"/>
      <c r="C351" s="10"/>
      <c r="D351" s="10"/>
      <c r="E351" s="10"/>
      <c r="F351" s="10"/>
      <c r="G351" s="446"/>
      <c r="H351" s="446"/>
    </row>
    <row r="352" spans="1:8" ht="21.2" customHeight="1" x14ac:dyDescent="0.25">
      <c r="A352" s="10"/>
      <c r="B352" s="10"/>
      <c r="C352" s="10"/>
      <c r="D352" s="10"/>
      <c r="E352" s="10"/>
      <c r="F352" s="10"/>
      <c r="G352" s="446"/>
      <c r="H352" s="446"/>
    </row>
    <row r="353" spans="1:8" ht="21.2" customHeight="1" x14ac:dyDescent="0.25">
      <c r="A353" s="10"/>
      <c r="B353" s="10"/>
      <c r="C353" s="10"/>
      <c r="D353" s="10"/>
      <c r="E353" s="10"/>
      <c r="F353" s="10"/>
      <c r="G353" s="446"/>
      <c r="H353" s="446"/>
    </row>
    <row r="354" spans="1:8" ht="21.2" customHeight="1" x14ac:dyDescent="0.25">
      <c r="A354" s="10"/>
      <c r="B354" s="10"/>
      <c r="C354" s="10"/>
      <c r="D354" s="10"/>
      <c r="E354" s="10"/>
      <c r="F354" s="10"/>
      <c r="G354" s="446"/>
      <c r="H354" s="446"/>
    </row>
    <row r="355" spans="1:8" ht="21.2" customHeight="1" x14ac:dyDescent="0.25">
      <c r="A355" s="10"/>
      <c r="B355" s="10"/>
      <c r="C355" s="10"/>
      <c r="D355" s="10"/>
      <c r="E355" s="10"/>
      <c r="F355" s="10"/>
      <c r="G355" s="446"/>
      <c r="H355" s="446"/>
    </row>
    <row r="356" spans="1:8" ht="21.2" customHeight="1" x14ac:dyDescent="0.25">
      <c r="A356" s="10"/>
      <c r="B356" s="10"/>
      <c r="C356" s="10"/>
      <c r="D356" s="10"/>
      <c r="E356" s="10"/>
      <c r="F356" s="10"/>
      <c r="G356" s="446"/>
      <c r="H356" s="446"/>
    </row>
    <row r="357" spans="1:8" ht="21.2" customHeight="1" x14ac:dyDescent="0.25">
      <c r="A357" s="10"/>
      <c r="B357" s="10"/>
      <c r="C357" s="10"/>
      <c r="D357" s="10"/>
      <c r="E357" s="10"/>
      <c r="F357" s="10"/>
      <c r="G357" s="446"/>
    </row>
    <row r="358" spans="1:8" ht="21.2" customHeight="1" x14ac:dyDescent="0.25">
      <c r="A358" s="10"/>
      <c r="B358" s="10"/>
      <c r="C358" s="10"/>
      <c r="D358" s="10"/>
      <c r="E358" s="10"/>
      <c r="F358" s="10"/>
      <c r="G358" s="446"/>
    </row>
    <row r="359" spans="1:8" ht="21.2" customHeight="1" x14ac:dyDescent="0.25">
      <c r="A359" s="10"/>
      <c r="B359" s="10"/>
      <c r="C359" s="10"/>
      <c r="D359" s="10"/>
      <c r="E359" s="10"/>
      <c r="F359" s="10"/>
      <c r="G359" s="446"/>
    </row>
  </sheetData>
  <sheetProtection algorithmName="SHA-512" hashValue="IhjNGfkm5aymWGnNLQPN2d02hMPAf3ej9kgfD1JLy8Y88vg0ywPOWNCLJ1NKTpZJ9WXR8/R7GTMBaztmxiSr3Q==" saltValue="2+GPZ83mH03aWq968Uuzw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 xml:space="preserve">&amp;L&amp;G&amp;C2023-04-11&amp;RVersion 4.0
</oddHeader>
  </headerFooter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310"/>
  <sheetViews>
    <sheetView topLeftCell="A6" zoomScaleNormal="100" workbookViewId="0">
      <selection activeCell="T22" sqref="T22"/>
    </sheetView>
  </sheetViews>
  <sheetFormatPr defaultColWidth="9.140625" defaultRowHeight="15.75" x14ac:dyDescent="0.25"/>
  <cols>
    <col min="1" max="1" width="32" style="12" customWidth="1"/>
    <col min="2" max="4" width="14.42578125" style="12" customWidth="1"/>
    <col min="5" max="5" width="23.85546875" style="12" customWidth="1"/>
    <col min="6" max="6" width="25.42578125" style="12" customWidth="1"/>
    <col min="7" max="7" width="18.85546875" style="14" hidden="1" customWidth="1"/>
    <col min="8" max="8" width="0" style="14" hidden="1" customWidth="1"/>
    <col min="9" max="18" width="0" style="12" hidden="1" customWidth="1"/>
    <col min="19" max="52" width="9.140625" style="23"/>
    <col min="53" max="66" width="9.140625" style="451"/>
    <col min="67" max="16384" width="9.140625" style="12"/>
  </cols>
  <sheetData>
    <row r="1" spans="1:66" ht="19.7" customHeight="1" x14ac:dyDescent="0.25">
      <c r="G1" s="12"/>
      <c r="H1" s="12"/>
    </row>
    <row r="2" spans="1:66" ht="12" customHeight="1" x14ac:dyDescent="0.25">
      <c r="G2" s="12"/>
      <c r="H2" s="12"/>
    </row>
    <row r="3" spans="1:66" ht="12" customHeight="1" x14ac:dyDescent="0.25">
      <c r="G3" s="12"/>
      <c r="H3" s="12"/>
    </row>
    <row r="4" spans="1:66" ht="20.100000000000001" customHeight="1" x14ac:dyDescent="0.25">
      <c r="A4" s="218" t="s">
        <v>55</v>
      </c>
      <c r="G4" s="12"/>
      <c r="H4" s="12"/>
    </row>
    <row r="5" spans="1:66" ht="20.100000000000001" customHeight="1" x14ac:dyDescent="0.25">
      <c r="B5" s="13" t="s">
        <v>59</v>
      </c>
      <c r="C5" s="13"/>
      <c r="D5" s="13"/>
      <c r="H5" s="12"/>
    </row>
    <row r="6" spans="1:66" ht="20.100000000000001" customHeight="1" x14ac:dyDescent="0.25">
      <c r="A6" s="85" t="s">
        <v>0</v>
      </c>
      <c r="B6" s="86"/>
      <c r="C6" s="171">
        <f>'Sökande, kostnader'!C5</f>
        <v>0</v>
      </c>
      <c r="D6" s="90"/>
      <c r="E6" s="90"/>
      <c r="F6" s="86"/>
      <c r="G6" s="12"/>
      <c r="H6" s="12"/>
    </row>
    <row r="7" spans="1:66" ht="20.100000000000001" customHeight="1" thickBot="1" x14ac:dyDescent="0.3">
      <c r="A7" s="87" t="s">
        <v>116</v>
      </c>
      <c r="B7" s="88"/>
      <c r="C7" s="52"/>
      <c r="D7" s="53"/>
      <c r="E7" s="54"/>
      <c r="F7" s="55"/>
      <c r="G7" s="12"/>
      <c r="H7" s="12"/>
    </row>
    <row r="8" spans="1:66" ht="20.100000000000001" customHeight="1" thickBot="1" x14ac:dyDescent="0.3">
      <c r="E8" s="89" t="s">
        <v>3</v>
      </c>
      <c r="F8" s="172">
        <f>'Sökande, kostnader'!F7</f>
        <v>10</v>
      </c>
      <c r="G8" s="12"/>
      <c r="H8" s="12"/>
    </row>
    <row r="9" spans="1:66" s="17" customFormat="1" ht="20.100000000000001" customHeight="1" x14ac:dyDescent="0.25">
      <c r="E9" s="6"/>
      <c r="F9" s="31"/>
      <c r="S9" s="445"/>
      <c r="T9" s="445"/>
      <c r="U9" s="445"/>
      <c r="V9" s="445"/>
      <c r="W9" s="445"/>
      <c r="X9" s="445"/>
      <c r="Y9" s="445"/>
      <c r="Z9" s="445"/>
      <c r="AA9" s="445"/>
      <c r="AB9" s="445"/>
      <c r="AC9" s="445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45"/>
      <c r="AO9" s="445"/>
      <c r="AP9" s="445"/>
      <c r="AQ9" s="445"/>
      <c r="AR9" s="445"/>
      <c r="AS9" s="445"/>
      <c r="AT9" s="445"/>
      <c r="AU9" s="445"/>
      <c r="AV9" s="445"/>
      <c r="AW9" s="445"/>
      <c r="AX9" s="445"/>
      <c r="AY9" s="445"/>
      <c r="AZ9" s="445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</row>
    <row r="10" spans="1:66" ht="20.100000000000001" customHeight="1" x14ac:dyDescent="0.25">
      <c r="A10" s="85" t="s">
        <v>1</v>
      </c>
      <c r="B10" s="90"/>
      <c r="C10" s="90"/>
      <c r="D10" s="90"/>
      <c r="E10" s="90"/>
      <c r="F10" s="86"/>
      <c r="G10" s="12"/>
      <c r="H10" s="12"/>
    </row>
    <row r="11" spans="1:66" ht="20.100000000000001" customHeight="1" x14ac:dyDescent="0.25">
      <c r="A11" s="91" t="s">
        <v>20</v>
      </c>
      <c r="B11" s="93"/>
      <c r="C11" s="93"/>
      <c r="D11" s="93"/>
      <c r="E11" s="92"/>
      <c r="F11" s="88"/>
      <c r="G11" s="12"/>
      <c r="H11" s="12"/>
    </row>
    <row r="12" spans="1:66" s="16" customFormat="1" ht="20.100000000000001" customHeight="1" x14ac:dyDescent="0.25">
      <c r="A12" s="191"/>
      <c r="B12" s="378" t="s">
        <v>105</v>
      </c>
      <c r="C12" s="144"/>
      <c r="D12" s="95"/>
      <c r="E12" s="96" t="s">
        <v>10</v>
      </c>
      <c r="F12" s="97" t="s">
        <v>15</v>
      </c>
      <c r="G12" s="15"/>
      <c r="BA12" s="453"/>
      <c r="BB12" s="453"/>
      <c r="BC12" s="453"/>
      <c r="BD12" s="453"/>
      <c r="BE12" s="453"/>
      <c r="BF12" s="453"/>
      <c r="BG12" s="453"/>
      <c r="BH12" s="453"/>
      <c r="BI12" s="453"/>
      <c r="BJ12" s="453"/>
      <c r="BK12" s="453"/>
      <c r="BL12" s="453"/>
      <c r="BM12" s="453"/>
      <c r="BN12" s="453"/>
    </row>
    <row r="13" spans="1:66" ht="20.100000000000001" customHeight="1" x14ac:dyDescent="0.25">
      <c r="A13" s="64"/>
      <c r="B13" s="198"/>
      <c r="C13" s="199"/>
      <c r="D13" s="74"/>
      <c r="E13" s="316"/>
      <c r="F13" s="310">
        <f>E13/F8</f>
        <v>0</v>
      </c>
      <c r="G13" s="12"/>
      <c r="H13" s="12"/>
    </row>
    <row r="14" spans="1:66" ht="20.100000000000001" customHeight="1" x14ac:dyDescent="0.25">
      <c r="A14" s="58"/>
      <c r="B14" s="200"/>
      <c r="C14" s="201"/>
      <c r="D14" s="75"/>
      <c r="E14" s="316"/>
      <c r="F14" s="310">
        <f>E14/F8</f>
        <v>0</v>
      </c>
      <c r="G14" s="12"/>
      <c r="H14" s="12"/>
    </row>
    <row r="15" spans="1:66" ht="20.100000000000001" customHeight="1" x14ac:dyDescent="0.25">
      <c r="A15" s="58"/>
      <c r="B15" s="200"/>
      <c r="C15" s="201"/>
      <c r="D15" s="75"/>
      <c r="E15" s="316"/>
      <c r="F15" s="310">
        <f>E15/F8</f>
        <v>0</v>
      </c>
      <c r="G15" s="12"/>
      <c r="H15" s="12"/>
    </row>
    <row r="16" spans="1:66" ht="20.100000000000001" customHeight="1" x14ac:dyDescent="0.25">
      <c r="A16" s="58"/>
      <c r="B16" s="200"/>
      <c r="C16" s="201"/>
      <c r="D16" s="75"/>
      <c r="E16" s="316"/>
      <c r="F16" s="310">
        <f>E16/F8</f>
        <v>0</v>
      </c>
      <c r="G16" s="12"/>
      <c r="H16" s="12"/>
    </row>
    <row r="17" spans="1:66" ht="20.100000000000001" customHeight="1" x14ac:dyDescent="0.25">
      <c r="A17" s="71"/>
      <c r="B17" s="196"/>
      <c r="C17" s="197"/>
      <c r="D17" s="78"/>
      <c r="E17" s="316"/>
      <c r="F17" s="310">
        <f>E17/F8</f>
        <v>0</v>
      </c>
      <c r="G17" s="12"/>
      <c r="H17" s="12"/>
    </row>
    <row r="18" spans="1:66" ht="20.100000000000001" customHeight="1" x14ac:dyDescent="0.25">
      <c r="A18" s="58"/>
      <c r="B18" s="204"/>
      <c r="C18" s="205"/>
      <c r="D18" s="57"/>
      <c r="E18" s="316"/>
      <c r="F18" s="310">
        <f>E18/F8</f>
        <v>0</v>
      </c>
      <c r="G18" s="12"/>
      <c r="H18" s="12"/>
    </row>
    <row r="19" spans="1:66" ht="20.100000000000001" customHeight="1" x14ac:dyDescent="0.25">
      <c r="A19" s="64"/>
      <c r="B19" s="198"/>
      <c r="C19" s="199"/>
      <c r="D19" s="74"/>
      <c r="E19" s="316"/>
      <c r="F19" s="310">
        <f>E19/F8</f>
        <v>0</v>
      </c>
      <c r="G19" s="12"/>
      <c r="H19" s="12"/>
    </row>
    <row r="20" spans="1:66" ht="20.100000000000001" customHeight="1" x14ac:dyDescent="0.25">
      <c r="A20" s="58"/>
      <c r="B20" s="200"/>
      <c r="C20" s="201"/>
      <c r="D20" s="75"/>
      <c r="E20" s="316"/>
      <c r="F20" s="310">
        <f>E20/F8</f>
        <v>0</v>
      </c>
    </row>
    <row r="21" spans="1:66" ht="20.100000000000001" customHeight="1" x14ac:dyDescent="0.25">
      <c r="A21" s="58"/>
      <c r="B21" s="200"/>
      <c r="C21" s="201"/>
      <c r="D21" s="75"/>
      <c r="E21" s="316"/>
      <c r="F21" s="310">
        <f>E21/F8</f>
        <v>0</v>
      </c>
    </row>
    <row r="22" spans="1:66" ht="20.100000000000001" customHeight="1" x14ac:dyDescent="0.25">
      <c r="A22" s="73"/>
      <c r="B22" s="194"/>
      <c r="C22" s="195"/>
      <c r="D22" s="77"/>
      <c r="E22" s="316"/>
      <c r="F22" s="310">
        <f>E22/F8</f>
        <v>0</v>
      </c>
    </row>
    <row r="23" spans="1:66" ht="20.100000000000001" customHeight="1" x14ac:dyDescent="0.25">
      <c r="A23" s="136" t="s">
        <v>19</v>
      </c>
      <c r="B23" s="148"/>
      <c r="C23" s="148"/>
      <c r="D23" s="101"/>
      <c r="E23" s="326">
        <f>SUM(E13:E22)</f>
        <v>0</v>
      </c>
      <c r="F23" s="312">
        <f>SUM(F13:F22)</f>
        <v>0</v>
      </c>
      <c r="S23" s="469"/>
    </row>
    <row r="24" spans="1:66" s="17" customFormat="1" ht="20.100000000000001" customHeight="1" x14ac:dyDescent="0.25">
      <c r="A24" s="25"/>
      <c r="B24" s="26"/>
      <c r="C24" s="26"/>
      <c r="D24" s="26"/>
      <c r="E24" s="327"/>
      <c r="F24" s="327"/>
      <c r="G24" s="14"/>
      <c r="H24" s="14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45"/>
      <c r="AK24" s="445"/>
      <c r="AL24" s="445"/>
      <c r="AM24" s="445"/>
      <c r="AN24" s="445"/>
      <c r="AO24" s="445"/>
      <c r="AP24" s="445"/>
      <c r="AQ24" s="445"/>
      <c r="AR24" s="445"/>
      <c r="AS24" s="445"/>
      <c r="AT24" s="445"/>
      <c r="AU24" s="445"/>
      <c r="AV24" s="445"/>
      <c r="AW24" s="445"/>
      <c r="AX24" s="445"/>
      <c r="AY24" s="445"/>
      <c r="AZ24" s="445"/>
      <c r="BA24" s="452"/>
      <c r="BB24" s="452"/>
      <c r="BC24" s="452"/>
      <c r="BD24" s="452"/>
      <c r="BE24" s="452"/>
      <c r="BF24" s="452"/>
      <c r="BG24" s="452"/>
      <c r="BH24" s="452"/>
      <c r="BI24" s="452"/>
      <c r="BJ24" s="452"/>
      <c r="BK24" s="452"/>
      <c r="BL24" s="452"/>
      <c r="BM24" s="452"/>
      <c r="BN24" s="452"/>
    </row>
    <row r="25" spans="1:66" ht="20.100000000000001" customHeight="1" thickBot="1" x14ac:dyDescent="0.3">
      <c r="A25" s="18" t="s">
        <v>106</v>
      </c>
      <c r="E25" s="328"/>
      <c r="F25" s="328"/>
      <c r="G25" s="12"/>
      <c r="H25" s="12"/>
    </row>
    <row r="26" spans="1:66" ht="20.100000000000001" customHeight="1" x14ac:dyDescent="0.25">
      <c r="A26" s="173" t="s">
        <v>109</v>
      </c>
      <c r="B26" s="380">
        <v>0.15</v>
      </c>
      <c r="C26" s="18"/>
      <c r="D26" s="19"/>
      <c r="E26" s="329"/>
      <c r="F26" s="329"/>
      <c r="G26" s="12"/>
      <c r="H26" s="12"/>
    </row>
    <row r="27" spans="1:66" ht="20.100000000000001" customHeight="1" x14ac:dyDescent="0.25">
      <c r="A27" s="291" t="s">
        <v>107</v>
      </c>
      <c r="B27" s="103"/>
      <c r="C27" s="103"/>
      <c r="D27" s="104"/>
      <c r="E27" s="330"/>
      <c r="F27" s="331" t="s">
        <v>2</v>
      </c>
      <c r="G27" s="12"/>
      <c r="H27" s="12"/>
    </row>
    <row r="28" spans="1:66" ht="20.100000000000001" customHeight="1" x14ac:dyDescent="0.25">
      <c r="A28" s="379" t="s">
        <v>112</v>
      </c>
      <c r="B28" s="111"/>
      <c r="C28" s="111"/>
      <c r="D28" s="111"/>
      <c r="E28" s="178"/>
      <c r="F28" s="332">
        <f>B26*E23</f>
        <v>0</v>
      </c>
      <c r="G28" s="12"/>
      <c r="H28" s="12"/>
    </row>
    <row r="29" spans="1:66" ht="20.100000000000001" customHeight="1" x14ac:dyDescent="0.25">
      <c r="A29" s="190" t="s">
        <v>114</v>
      </c>
      <c r="B29" s="107"/>
      <c r="C29" s="107"/>
      <c r="D29" s="107"/>
      <c r="E29" s="178"/>
      <c r="F29" s="332">
        <f>F28/F8</f>
        <v>0</v>
      </c>
      <c r="G29" s="12"/>
      <c r="H29" s="12"/>
    </row>
    <row r="30" spans="1:66" s="17" customFormat="1" ht="20.100000000000001" customHeight="1" x14ac:dyDescent="0.25">
      <c r="A30" s="14"/>
      <c r="B30" s="14"/>
      <c r="C30" s="14"/>
      <c r="D30" s="14"/>
      <c r="E30" s="333"/>
      <c r="F30" s="333"/>
      <c r="S30" s="445"/>
      <c r="T30" s="445"/>
      <c r="U30" s="445"/>
      <c r="V30" s="445"/>
      <c r="W30" s="445"/>
      <c r="X30" s="445"/>
      <c r="Y30" s="445"/>
      <c r="Z30" s="445"/>
      <c r="AA30" s="445"/>
      <c r="AB30" s="445"/>
      <c r="AC30" s="445"/>
      <c r="AD30" s="445"/>
      <c r="AE30" s="445"/>
      <c r="AF30" s="445"/>
      <c r="AG30" s="445"/>
      <c r="AH30" s="445"/>
      <c r="AI30" s="445"/>
      <c r="AJ30" s="445"/>
      <c r="AK30" s="445"/>
      <c r="AL30" s="445"/>
      <c r="AM30" s="445"/>
      <c r="AN30" s="445"/>
      <c r="AO30" s="445"/>
      <c r="AP30" s="445"/>
      <c r="AQ30" s="445"/>
      <c r="AR30" s="445"/>
      <c r="AS30" s="445"/>
      <c r="AT30" s="445"/>
      <c r="AU30" s="445"/>
      <c r="AV30" s="445"/>
      <c r="AW30" s="445"/>
      <c r="AX30" s="445"/>
      <c r="AY30" s="445"/>
      <c r="AZ30" s="445"/>
      <c r="BA30" s="452"/>
      <c r="BB30" s="452"/>
      <c r="BC30" s="452"/>
      <c r="BD30" s="452"/>
      <c r="BE30" s="452"/>
      <c r="BF30" s="452"/>
      <c r="BG30" s="452"/>
      <c r="BH30" s="452"/>
      <c r="BI30" s="452"/>
      <c r="BJ30" s="452"/>
      <c r="BK30" s="452"/>
      <c r="BL30" s="452"/>
      <c r="BM30" s="452"/>
      <c r="BN30" s="452"/>
    </row>
    <row r="31" spans="1:66" s="17" customFormat="1" ht="20.100000000000001" customHeight="1" x14ac:dyDescent="0.25">
      <c r="A31" s="18" t="s">
        <v>168</v>
      </c>
      <c r="B31" s="14"/>
      <c r="C31" s="14"/>
      <c r="D31" s="14"/>
      <c r="E31" s="333"/>
      <c r="F31" s="333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  <c r="AG31" s="445"/>
      <c r="AH31" s="445"/>
      <c r="AI31" s="445"/>
      <c r="AJ31" s="445"/>
      <c r="AK31" s="445"/>
      <c r="AL31" s="445"/>
      <c r="AM31" s="445"/>
      <c r="AN31" s="445"/>
      <c r="AO31" s="445"/>
      <c r="AP31" s="445"/>
      <c r="AQ31" s="445"/>
      <c r="AR31" s="445"/>
      <c r="AS31" s="445"/>
      <c r="AT31" s="445"/>
      <c r="AU31" s="445"/>
      <c r="AV31" s="445"/>
      <c r="AW31" s="445"/>
      <c r="AX31" s="445"/>
      <c r="AY31" s="445"/>
      <c r="AZ31" s="445"/>
      <c r="BA31" s="452"/>
      <c r="BB31" s="452"/>
      <c r="BC31" s="452"/>
      <c r="BD31" s="452"/>
      <c r="BE31" s="452"/>
      <c r="BF31" s="452"/>
      <c r="BG31" s="452"/>
      <c r="BH31" s="452"/>
      <c r="BI31" s="452"/>
      <c r="BJ31" s="452"/>
      <c r="BK31" s="452"/>
      <c r="BL31" s="452"/>
      <c r="BM31" s="452"/>
      <c r="BN31" s="452"/>
    </row>
    <row r="32" spans="1:66" s="17" customFormat="1" ht="20.100000000000001" customHeight="1" x14ac:dyDescent="0.25">
      <c r="A32" s="18" t="s">
        <v>169</v>
      </c>
      <c r="B32" s="14"/>
      <c r="C32" s="14"/>
      <c r="D32" s="14"/>
      <c r="E32" s="333"/>
      <c r="F32" s="333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45"/>
      <c r="AF32" s="445"/>
      <c r="AG32" s="445"/>
      <c r="AH32" s="445"/>
      <c r="AI32" s="445"/>
      <c r="AJ32" s="445"/>
      <c r="AK32" s="445"/>
      <c r="AL32" s="445"/>
      <c r="AM32" s="445"/>
      <c r="AN32" s="445"/>
      <c r="AO32" s="445"/>
      <c r="AP32" s="445"/>
      <c r="AQ32" s="445"/>
      <c r="AR32" s="445"/>
      <c r="AS32" s="445"/>
      <c r="AT32" s="445"/>
      <c r="AU32" s="445"/>
      <c r="AV32" s="445"/>
      <c r="AW32" s="445"/>
      <c r="AX32" s="445"/>
      <c r="AY32" s="445"/>
      <c r="AZ32" s="445"/>
      <c r="BA32" s="452"/>
      <c r="BB32" s="452"/>
      <c r="BC32" s="452"/>
      <c r="BD32" s="452"/>
      <c r="BE32" s="452"/>
      <c r="BF32" s="452"/>
      <c r="BG32" s="452"/>
      <c r="BH32" s="452"/>
      <c r="BI32" s="452"/>
      <c r="BJ32" s="452"/>
      <c r="BK32" s="452"/>
      <c r="BL32" s="452"/>
      <c r="BM32" s="452"/>
      <c r="BN32" s="452"/>
    </row>
    <row r="33" spans="1:66" s="17" customFormat="1" ht="20.100000000000001" customHeight="1" thickBot="1" x14ac:dyDescent="0.3">
      <c r="A33" s="18" t="s">
        <v>170</v>
      </c>
      <c r="B33" s="12"/>
      <c r="C33" s="12"/>
      <c r="D33" s="12"/>
      <c r="E33" s="328"/>
      <c r="F33" s="328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5"/>
      <c r="AH33" s="445"/>
      <c r="AI33" s="445"/>
      <c r="AJ33" s="445"/>
      <c r="AK33" s="445"/>
      <c r="AL33" s="445"/>
      <c r="AM33" s="445"/>
      <c r="AN33" s="445"/>
      <c r="AO33" s="445"/>
      <c r="AP33" s="445"/>
      <c r="AQ33" s="445"/>
      <c r="AR33" s="445"/>
      <c r="AS33" s="445"/>
      <c r="AT33" s="445"/>
      <c r="AU33" s="445"/>
      <c r="AV33" s="445"/>
      <c r="AW33" s="445"/>
      <c r="AX33" s="445"/>
      <c r="AY33" s="445"/>
      <c r="AZ33" s="445"/>
      <c r="BA33" s="452"/>
      <c r="BB33" s="452"/>
      <c r="BC33" s="452"/>
      <c r="BD33" s="452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</row>
    <row r="34" spans="1:66" s="17" customFormat="1" ht="20.100000000000001" customHeight="1" x14ac:dyDescent="0.25">
      <c r="A34" s="173" t="s">
        <v>158</v>
      </c>
      <c r="B34" s="485"/>
      <c r="C34" s="18"/>
      <c r="D34" s="19"/>
      <c r="E34" s="329"/>
      <c r="F34" s="329"/>
      <c r="S34" s="445"/>
      <c r="T34" s="445"/>
      <c r="U34" s="445"/>
      <c r="V34" s="445"/>
      <c r="W34" s="445"/>
      <c r="X34" s="445"/>
      <c r="Y34" s="445"/>
      <c r="Z34" s="445"/>
      <c r="AA34" s="445"/>
      <c r="AB34" s="445"/>
      <c r="AC34" s="445"/>
      <c r="AD34" s="445"/>
      <c r="AE34" s="445"/>
      <c r="AF34" s="445"/>
      <c r="AG34" s="445"/>
      <c r="AH34" s="445"/>
      <c r="AI34" s="445"/>
      <c r="AJ34" s="445"/>
      <c r="AK34" s="445"/>
      <c r="AL34" s="445"/>
      <c r="AM34" s="445"/>
      <c r="AN34" s="445"/>
      <c r="AO34" s="445"/>
      <c r="AP34" s="445"/>
      <c r="AQ34" s="445"/>
      <c r="AR34" s="445"/>
      <c r="AS34" s="445"/>
      <c r="AT34" s="445"/>
      <c r="AU34" s="445"/>
      <c r="AV34" s="445"/>
      <c r="AW34" s="445"/>
      <c r="AX34" s="445"/>
      <c r="AY34" s="445"/>
      <c r="AZ34" s="445"/>
      <c r="BA34" s="452"/>
      <c r="BB34" s="452"/>
      <c r="BC34" s="452"/>
      <c r="BD34" s="452"/>
      <c r="BE34" s="452"/>
      <c r="BF34" s="452"/>
      <c r="BG34" s="452"/>
      <c r="BH34" s="452"/>
      <c r="BI34" s="452"/>
      <c r="BJ34" s="452"/>
      <c r="BK34" s="452"/>
      <c r="BL34" s="452"/>
      <c r="BM34" s="452"/>
      <c r="BN34" s="452"/>
    </row>
    <row r="35" spans="1:66" s="17" customFormat="1" ht="20.100000000000001" customHeight="1" x14ac:dyDescent="0.25">
      <c r="A35" s="291" t="s">
        <v>163</v>
      </c>
      <c r="B35" s="103"/>
      <c r="C35" s="103"/>
      <c r="D35" s="104"/>
      <c r="E35" s="330"/>
      <c r="F35" s="331" t="s">
        <v>2</v>
      </c>
      <c r="S35" s="445"/>
      <c r="T35" s="445"/>
      <c r="U35" s="445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445"/>
      <c r="AH35" s="445"/>
      <c r="AI35" s="445"/>
      <c r="AJ35" s="445"/>
      <c r="AK35" s="445"/>
      <c r="AL35" s="445"/>
      <c r="AM35" s="445"/>
      <c r="AN35" s="445"/>
      <c r="AO35" s="445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45"/>
      <c r="BA35" s="452"/>
      <c r="BB35" s="452"/>
      <c r="BC35" s="452"/>
      <c r="BD35" s="452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</row>
    <row r="36" spans="1:66" s="17" customFormat="1" ht="20.100000000000001" customHeight="1" x14ac:dyDescent="0.25">
      <c r="A36" s="379" t="s">
        <v>175</v>
      </c>
      <c r="B36" s="111"/>
      <c r="C36" s="111"/>
      <c r="D36" s="111"/>
      <c r="E36" s="178"/>
      <c r="F36" s="332">
        <f>B34*E23</f>
        <v>0</v>
      </c>
      <c r="S36" s="445"/>
      <c r="T36" s="474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52"/>
      <c r="BB36" s="452"/>
      <c r="BC36" s="452"/>
      <c r="BD36" s="452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</row>
    <row r="37" spans="1:66" s="17" customFormat="1" ht="20.100000000000001" customHeight="1" x14ac:dyDescent="0.25">
      <c r="A37" s="190" t="s">
        <v>176</v>
      </c>
      <c r="B37" s="107"/>
      <c r="C37" s="107"/>
      <c r="D37" s="107"/>
      <c r="E37" s="178"/>
      <c r="F37" s="332">
        <f>F36/F8</f>
        <v>0</v>
      </c>
      <c r="S37" s="445"/>
      <c r="T37" s="445"/>
      <c r="U37" s="445"/>
      <c r="V37" s="445"/>
      <c r="W37" s="445"/>
      <c r="X37" s="445"/>
      <c r="Y37" s="445"/>
      <c r="Z37" s="445"/>
      <c r="AA37" s="445"/>
      <c r="AB37" s="445"/>
      <c r="AC37" s="445"/>
      <c r="AD37" s="445"/>
      <c r="AE37" s="445"/>
      <c r="AF37" s="445"/>
      <c r="AG37" s="445"/>
      <c r="AH37" s="445"/>
      <c r="AI37" s="445"/>
      <c r="AJ37" s="445"/>
      <c r="AK37" s="445"/>
      <c r="AL37" s="445"/>
      <c r="AM37" s="445"/>
      <c r="AN37" s="445"/>
      <c r="AO37" s="445"/>
      <c r="AP37" s="445"/>
      <c r="AQ37" s="445"/>
      <c r="AR37" s="445"/>
      <c r="AS37" s="445"/>
      <c r="AT37" s="445"/>
      <c r="AU37" s="445"/>
      <c r="AV37" s="445"/>
      <c r="AW37" s="445"/>
      <c r="AX37" s="445"/>
      <c r="AY37" s="445"/>
      <c r="AZ37" s="445"/>
      <c r="BA37" s="452"/>
      <c r="BB37" s="452"/>
      <c r="BC37" s="452"/>
      <c r="BD37" s="452"/>
      <c r="BE37" s="452"/>
      <c r="BF37" s="452"/>
      <c r="BG37" s="452"/>
      <c r="BH37" s="452"/>
      <c r="BI37" s="452"/>
      <c r="BJ37" s="452"/>
      <c r="BK37" s="452"/>
      <c r="BL37" s="452"/>
      <c r="BM37" s="452"/>
      <c r="BN37" s="452"/>
    </row>
    <row r="38" spans="1:66" s="17" customFormat="1" ht="20.100000000000001" customHeight="1" x14ac:dyDescent="0.25">
      <c r="A38" s="466"/>
      <c r="B38" s="467"/>
      <c r="C38" s="467"/>
      <c r="D38" s="467"/>
      <c r="E38" s="338"/>
      <c r="F38" s="301"/>
      <c r="S38" s="445"/>
      <c r="T38" s="445"/>
      <c r="U38" s="445"/>
      <c r="V38" s="445"/>
      <c r="W38" s="445"/>
      <c r="X38" s="445"/>
      <c r="Y38" s="445"/>
      <c r="Z38" s="445"/>
      <c r="AA38" s="445"/>
      <c r="AB38" s="445"/>
      <c r="AC38" s="445"/>
      <c r="AD38" s="445"/>
      <c r="AE38" s="445"/>
      <c r="AF38" s="445"/>
      <c r="AG38" s="445"/>
      <c r="AH38" s="445"/>
      <c r="AI38" s="445"/>
      <c r="AJ38" s="445"/>
      <c r="AK38" s="445"/>
      <c r="AL38" s="445"/>
      <c r="AM38" s="445"/>
      <c r="AN38" s="445"/>
      <c r="AO38" s="445"/>
      <c r="AP38" s="445"/>
      <c r="AQ38" s="445"/>
      <c r="AR38" s="445"/>
      <c r="AS38" s="445"/>
      <c r="AT38" s="445"/>
      <c r="AU38" s="445"/>
      <c r="AV38" s="445"/>
      <c r="AW38" s="445"/>
      <c r="AX38" s="445"/>
      <c r="AY38" s="445"/>
      <c r="AZ38" s="445"/>
      <c r="BA38" s="452"/>
      <c r="BB38" s="452"/>
      <c r="BC38" s="452"/>
      <c r="BD38" s="452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</row>
    <row r="39" spans="1:66" s="17" customFormat="1" ht="20.100000000000001" customHeight="1" x14ac:dyDescent="0.25">
      <c r="A39" s="481" t="s">
        <v>177</v>
      </c>
      <c r="B39" s="482"/>
      <c r="C39" s="482"/>
      <c r="D39" s="467"/>
      <c r="E39" s="338"/>
      <c r="F39" s="301"/>
      <c r="S39" s="445"/>
      <c r="T39" s="445"/>
      <c r="U39" s="445"/>
      <c r="V39" s="445"/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  <c r="AG39" s="445"/>
      <c r="AH39" s="445"/>
      <c r="AI39" s="445"/>
      <c r="AJ39" s="445"/>
      <c r="AK39" s="445"/>
      <c r="AL39" s="445"/>
      <c r="AM39" s="445"/>
      <c r="AN39" s="445"/>
      <c r="AO39" s="445"/>
      <c r="AP39" s="445"/>
      <c r="AQ39" s="445"/>
      <c r="AR39" s="445"/>
      <c r="AS39" s="445"/>
      <c r="AT39" s="445"/>
      <c r="AU39" s="445"/>
      <c r="AV39" s="445"/>
      <c r="AW39" s="445"/>
      <c r="AX39" s="445"/>
      <c r="AY39" s="445"/>
      <c r="AZ39" s="445"/>
      <c r="BA39" s="452"/>
      <c r="BB39" s="452"/>
      <c r="BC39" s="452"/>
      <c r="BD39" s="452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</row>
    <row r="40" spans="1:66" s="17" customFormat="1" ht="20.100000000000001" customHeight="1" x14ac:dyDescent="0.25">
      <c r="A40" s="480" t="s">
        <v>171</v>
      </c>
      <c r="B40" s="467"/>
      <c r="C40" s="467"/>
      <c r="D40" s="467"/>
      <c r="E40" s="338"/>
      <c r="F40" s="301"/>
      <c r="S40" s="445"/>
      <c r="T40" s="445"/>
      <c r="U40" s="445"/>
      <c r="V40" s="445"/>
      <c r="W40" s="445"/>
      <c r="X40" s="445"/>
      <c r="Y40" s="445"/>
      <c r="Z40" s="445"/>
      <c r="AA40" s="445"/>
      <c r="AB40" s="445"/>
      <c r="AC40" s="445"/>
      <c r="AD40" s="445"/>
      <c r="AE40" s="445"/>
      <c r="AF40" s="445"/>
      <c r="AG40" s="445"/>
      <c r="AH40" s="445"/>
      <c r="AI40" s="445"/>
      <c r="AJ40" s="445"/>
      <c r="AK40" s="445"/>
      <c r="AL40" s="445"/>
      <c r="AM40" s="445"/>
      <c r="AN40" s="445"/>
      <c r="AO40" s="445"/>
      <c r="AP40" s="445"/>
      <c r="AQ40" s="445"/>
      <c r="AR40" s="445"/>
      <c r="AS40" s="445"/>
      <c r="AT40" s="445"/>
      <c r="AU40" s="445"/>
      <c r="AV40" s="445"/>
      <c r="AW40" s="445"/>
      <c r="AX40" s="445"/>
      <c r="AY40" s="445"/>
      <c r="AZ40" s="445"/>
      <c r="BA40" s="452"/>
      <c r="BB40" s="452"/>
      <c r="BC40" s="452"/>
      <c r="BD40" s="452"/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</row>
    <row r="41" spans="1:66" s="17" customFormat="1" ht="20.100000000000001" customHeight="1" x14ac:dyDescent="0.25">
      <c r="A41" s="480" t="s">
        <v>174</v>
      </c>
      <c r="B41" s="14"/>
      <c r="C41" s="14"/>
      <c r="D41" s="14"/>
      <c r="E41" s="333"/>
      <c r="F41" s="333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  <c r="AD41" s="445"/>
      <c r="AE41" s="445"/>
      <c r="AF41" s="445"/>
      <c r="AG41" s="445"/>
      <c r="AH41" s="445"/>
      <c r="AI41" s="445"/>
      <c r="AJ41" s="445"/>
      <c r="AK41" s="445"/>
      <c r="AL41" s="445"/>
      <c r="AM41" s="445"/>
      <c r="AN41" s="445"/>
      <c r="AO41" s="445"/>
      <c r="AP41" s="445"/>
      <c r="AQ41" s="445"/>
      <c r="AR41" s="445"/>
      <c r="AS41" s="445"/>
      <c r="AT41" s="445"/>
      <c r="AU41" s="445"/>
      <c r="AV41" s="445"/>
      <c r="AW41" s="445"/>
      <c r="AX41" s="445"/>
      <c r="AY41" s="445"/>
      <c r="AZ41" s="445"/>
      <c r="BA41" s="452"/>
      <c r="BB41" s="452"/>
      <c r="BC41" s="452"/>
      <c r="BD41" s="452"/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</row>
    <row r="42" spans="1:66" s="17" customFormat="1" ht="20.100000000000001" customHeight="1" x14ac:dyDescent="0.25">
      <c r="A42" s="124" t="s">
        <v>27</v>
      </c>
      <c r="B42" s="126"/>
      <c r="C42" s="125"/>
      <c r="D42" s="125"/>
      <c r="E42" s="339"/>
      <c r="F42" s="340"/>
      <c r="S42" s="445"/>
      <c r="T42" s="474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  <c r="AG42" s="445"/>
      <c r="AH42" s="445"/>
      <c r="AI42" s="445"/>
      <c r="AJ42" s="445"/>
      <c r="AK42" s="445"/>
      <c r="AL42" s="445"/>
      <c r="AM42" s="445"/>
      <c r="AN42" s="445"/>
      <c r="AO42" s="445"/>
      <c r="AP42" s="445"/>
      <c r="AQ42" s="445"/>
      <c r="AR42" s="445"/>
      <c r="AS42" s="445"/>
      <c r="AT42" s="445"/>
      <c r="AU42" s="445"/>
      <c r="AV42" s="445"/>
      <c r="AW42" s="445"/>
      <c r="AX42" s="445"/>
      <c r="AY42" s="445"/>
      <c r="AZ42" s="445"/>
      <c r="BA42" s="452"/>
      <c r="BB42" s="452"/>
      <c r="BC42" s="452"/>
      <c r="BD42" s="452"/>
      <c r="BE42" s="452"/>
      <c r="BF42" s="452"/>
      <c r="BG42" s="452"/>
      <c r="BH42" s="452"/>
      <c r="BI42" s="452"/>
      <c r="BJ42" s="452"/>
      <c r="BK42" s="452"/>
      <c r="BL42" s="452"/>
      <c r="BM42" s="452"/>
      <c r="BN42" s="452"/>
    </row>
    <row r="43" spans="1:66" s="17" customFormat="1" ht="20.100000000000001" customHeight="1" x14ac:dyDescent="0.25">
      <c r="A43" s="128" t="s">
        <v>70</v>
      </c>
      <c r="B43" s="129"/>
      <c r="C43" s="129"/>
      <c r="D43" s="129"/>
      <c r="E43" s="336" t="s">
        <v>5</v>
      </c>
      <c r="F43" s="336" t="s">
        <v>4</v>
      </c>
      <c r="S43" s="445"/>
      <c r="T43" s="445"/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5"/>
      <c r="AL43" s="445"/>
      <c r="AM43" s="445"/>
      <c r="AN43" s="445"/>
      <c r="AO43" s="445"/>
      <c r="AP43" s="445"/>
      <c r="AQ43" s="445"/>
      <c r="AR43" s="445"/>
      <c r="AS43" s="445"/>
      <c r="AT43" s="445"/>
      <c r="AU43" s="445"/>
      <c r="AV43" s="445"/>
      <c r="AW43" s="445"/>
      <c r="AX43" s="445"/>
      <c r="AY43" s="445"/>
      <c r="AZ43" s="445"/>
      <c r="BA43" s="452"/>
      <c r="BB43" s="452"/>
      <c r="BC43" s="452"/>
      <c r="BD43" s="452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</row>
    <row r="44" spans="1:66" s="17" customFormat="1" ht="20.100000000000001" customHeight="1" x14ac:dyDescent="0.25">
      <c r="A44" s="69" t="s">
        <v>6</v>
      </c>
      <c r="B44" s="67"/>
      <c r="C44" s="67"/>
      <c r="D44" s="68"/>
      <c r="E44" s="337"/>
      <c r="F44" s="116">
        <f>E44/F8</f>
        <v>0</v>
      </c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5"/>
      <c r="AJ44" s="445"/>
      <c r="AK44" s="445"/>
      <c r="AL44" s="445"/>
      <c r="AM44" s="445"/>
      <c r="AN44" s="445"/>
      <c r="AO44" s="445"/>
      <c r="AP44" s="445"/>
      <c r="AQ44" s="445"/>
      <c r="AR44" s="445"/>
      <c r="AS44" s="445"/>
      <c r="AT44" s="445"/>
      <c r="AU44" s="445"/>
      <c r="AV44" s="445"/>
      <c r="AW44" s="445"/>
      <c r="AX44" s="445"/>
      <c r="AY44" s="445"/>
      <c r="AZ44" s="445"/>
      <c r="BA44" s="452"/>
      <c r="BB44" s="452"/>
      <c r="BC44" s="452"/>
      <c r="BD44" s="452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</row>
    <row r="45" spans="1:66" s="17" customFormat="1" ht="20.100000000000001" customHeight="1" x14ac:dyDescent="0.25">
      <c r="A45" s="69" t="s">
        <v>37</v>
      </c>
      <c r="B45" s="67"/>
      <c r="C45" s="67"/>
      <c r="D45" s="68"/>
      <c r="E45" s="337"/>
      <c r="F45" s="116">
        <f>E45/F8</f>
        <v>0</v>
      </c>
      <c r="S45" s="445"/>
      <c r="T45" s="445"/>
      <c r="U45" s="445"/>
      <c r="V45" s="445"/>
      <c r="W45" s="445"/>
      <c r="X45" s="445"/>
      <c r="Y45" s="445"/>
      <c r="Z45" s="445"/>
      <c r="AA45" s="445"/>
      <c r="AB45" s="445"/>
      <c r="AC45" s="445"/>
      <c r="AD45" s="445"/>
      <c r="AE45" s="445"/>
      <c r="AF45" s="445"/>
      <c r="AG45" s="445"/>
      <c r="AH45" s="445"/>
      <c r="AI45" s="445"/>
      <c r="AJ45" s="445"/>
      <c r="AK45" s="445"/>
      <c r="AL45" s="445"/>
      <c r="AM45" s="445"/>
      <c r="AN45" s="445"/>
      <c r="AO45" s="445"/>
      <c r="AP45" s="445"/>
      <c r="AQ45" s="445"/>
      <c r="AR45" s="445"/>
      <c r="AS45" s="445"/>
      <c r="AT45" s="445"/>
      <c r="AU45" s="445"/>
      <c r="AV45" s="445"/>
      <c r="AW45" s="445"/>
      <c r="AX45" s="445"/>
      <c r="AY45" s="445"/>
      <c r="AZ45" s="445"/>
      <c r="BA45" s="452"/>
      <c r="BB45" s="452"/>
      <c r="BC45" s="452"/>
      <c r="BD45" s="452"/>
      <c r="BE45" s="452"/>
      <c r="BF45" s="452"/>
      <c r="BG45" s="452"/>
      <c r="BH45" s="452"/>
      <c r="BI45" s="452"/>
      <c r="BJ45" s="452"/>
      <c r="BK45" s="452"/>
      <c r="BL45" s="452"/>
      <c r="BM45" s="452"/>
      <c r="BN45" s="452"/>
    </row>
    <row r="46" spans="1:66" s="17" customFormat="1" ht="20.100000000000001" customHeight="1" x14ac:dyDescent="0.25">
      <c r="A46" s="69" t="s">
        <v>60</v>
      </c>
      <c r="B46" s="67"/>
      <c r="C46" s="67"/>
      <c r="D46" s="68"/>
      <c r="E46" s="337"/>
      <c r="F46" s="116">
        <f>E46/F8</f>
        <v>0</v>
      </c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445"/>
      <c r="AL46" s="445"/>
      <c r="AM46" s="445"/>
      <c r="AN46" s="445"/>
      <c r="AO46" s="445"/>
      <c r="AP46" s="445"/>
      <c r="AQ46" s="445"/>
      <c r="AR46" s="445"/>
      <c r="AS46" s="445"/>
      <c r="AT46" s="445"/>
      <c r="AU46" s="445"/>
      <c r="AV46" s="445"/>
      <c r="AW46" s="445"/>
      <c r="AX46" s="445"/>
      <c r="AY46" s="445"/>
      <c r="AZ46" s="445"/>
      <c r="BA46" s="452"/>
      <c r="BB46" s="452"/>
      <c r="BC46" s="452"/>
      <c r="BD46" s="452"/>
      <c r="BE46" s="452"/>
      <c r="BF46" s="452"/>
      <c r="BG46" s="452"/>
      <c r="BH46" s="452"/>
      <c r="BI46" s="452"/>
      <c r="BJ46" s="452"/>
      <c r="BK46" s="452"/>
      <c r="BL46" s="452"/>
      <c r="BM46" s="452"/>
      <c r="BN46" s="452"/>
    </row>
    <row r="47" spans="1:66" s="17" customFormat="1" ht="20.100000000000001" customHeight="1" x14ac:dyDescent="0.25">
      <c r="A47" s="69" t="s">
        <v>44</v>
      </c>
      <c r="B47" s="67"/>
      <c r="C47" s="67"/>
      <c r="D47" s="68"/>
      <c r="E47" s="337"/>
      <c r="F47" s="116">
        <f>E47/F8</f>
        <v>0</v>
      </c>
      <c r="S47" s="445"/>
      <c r="T47" s="445"/>
      <c r="U47" s="445"/>
      <c r="V47" s="445"/>
      <c r="W47" s="445"/>
      <c r="X47" s="445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445"/>
      <c r="AO47" s="445"/>
      <c r="AP47" s="445"/>
      <c r="AQ47" s="445"/>
      <c r="AR47" s="445"/>
      <c r="AS47" s="445"/>
      <c r="AT47" s="445"/>
      <c r="AU47" s="445"/>
      <c r="AV47" s="445"/>
      <c r="AW47" s="445"/>
      <c r="AX47" s="445"/>
      <c r="AY47" s="445"/>
      <c r="AZ47" s="445"/>
      <c r="BA47" s="452"/>
      <c r="BB47" s="452"/>
      <c r="BC47" s="452"/>
      <c r="BD47" s="452"/>
      <c r="BE47" s="452"/>
      <c r="BF47" s="452"/>
      <c r="BG47" s="452"/>
      <c r="BH47" s="452"/>
      <c r="BI47" s="452"/>
      <c r="BJ47" s="452"/>
      <c r="BK47" s="452"/>
      <c r="BL47" s="452"/>
      <c r="BM47" s="452"/>
      <c r="BN47" s="452"/>
    </row>
    <row r="48" spans="1:66" s="17" customFormat="1" ht="20.100000000000001" customHeight="1" x14ac:dyDescent="0.25">
      <c r="A48" s="460" t="s">
        <v>45</v>
      </c>
      <c r="B48" s="67"/>
      <c r="C48" s="67"/>
      <c r="D48" s="68"/>
      <c r="E48" s="337"/>
      <c r="F48" s="116">
        <f>E48/F8</f>
        <v>0</v>
      </c>
      <c r="S48" s="445"/>
      <c r="T48" s="445"/>
      <c r="U48" s="445"/>
      <c r="V48" s="445"/>
      <c r="W48" s="445"/>
      <c r="X48" s="445"/>
      <c r="Y48" s="445"/>
      <c r="Z48" s="445"/>
      <c r="AA48" s="445"/>
      <c r="AB48" s="445"/>
      <c r="AC48" s="445"/>
      <c r="AD48" s="445"/>
      <c r="AE48" s="445"/>
      <c r="AF48" s="445"/>
      <c r="AG48" s="445"/>
      <c r="AH48" s="445"/>
      <c r="AI48" s="445"/>
      <c r="AJ48" s="445"/>
      <c r="AK48" s="445"/>
      <c r="AL48" s="445"/>
      <c r="AM48" s="445"/>
      <c r="AN48" s="445"/>
      <c r="AO48" s="445"/>
      <c r="AP48" s="445"/>
      <c r="AQ48" s="445"/>
      <c r="AR48" s="445"/>
      <c r="AS48" s="445"/>
      <c r="AT48" s="445"/>
      <c r="AU48" s="445"/>
      <c r="AV48" s="445"/>
      <c r="AW48" s="445"/>
      <c r="AX48" s="445"/>
      <c r="AY48" s="445"/>
      <c r="AZ48" s="445"/>
      <c r="BA48" s="452"/>
      <c r="BB48" s="452"/>
      <c r="BC48" s="452"/>
      <c r="BD48" s="452"/>
      <c r="BE48" s="452"/>
      <c r="BF48" s="452"/>
      <c r="BG48" s="452"/>
      <c r="BH48" s="452"/>
      <c r="BI48" s="452"/>
      <c r="BJ48" s="452"/>
      <c r="BK48" s="452"/>
      <c r="BL48" s="452"/>
      <c r="BM48" s="452"/>
      <c r="BN48" s="452"/>
    </row>
    <row r="49" spans="1:66" s="17" customFormat="1" ht="20.100000000000001" customHeight="1" x14ac:dyDescent="0.25">
      <c r="A49" s="460" t="s">
        <v>61</v>
      </c>
      <c r="B49" s="67"/>
      <c r="C49" s="67"/>
      <c r="D49" s="68"/>
      <c r="E49" s="337"/>
      <c r="F49" s="116">
        <f>E49/F8</f>
        <v>0</v>
      </c>
      <c r="S49" s="445"/>
      <c r="T49" s="445"/>
      <c r="U49" s="445"/>
      <c r="V49" s="445"/>
      <c r="W49" s="445"/>
      <c r="X49" s="445"/>
      <c r="Y49" s="445"/>
      <c r="Z49" s="445"/>
      <c r="AA49" s="445"/>
      <c r="AB49" s="445"/>
      <c r="AC49" s="445"/>
      <c r="AD49" s="445"/>
      <c r="AE49" s="445"/>
      <c r="AF49" s="445"/>
      <c r="AG49" s="445"/>
      <c r="AH49" s="445"/>
      <c r="AI49" s="445"/>
      <c r="AJ49" s="445"/>
      <c r="AK49" s="445"/>
      <c r="AL49" s="445"/>
      <c r="AM49" s="445"/>
      <c r="AN49" s="445"/>
      <c r="AO49" s="445"/>
      <c r="AP49" s="445"/>
      <c r="AQ49" s="445"/>
      <c r="AR49" s="445"/>
      <c r="AS49" s="445"/>
      <c r="AT49" s="445"/>
      <c r="AU49" s="445"/>
      <c r="AV49" s="445"/>
      <c r="AW49" s="445"/>
      <c r="AX49" s="445"/>
      <c r="AY49" s="445"/>
      <c r="AZ49" s="445"/>
      <c r="BA49" s="452"/>
      <c r="BB49" s="452"/>
      <c r="BC49" s="452"/>
      <c r="BD49" s="452"/>
      <c r="BE49" s="452"/>
      <c r="BF49" s="452"/>
      <c r="BG49" s="452"/>
      <c r="BH49" s="452"/>
      <c r="BI49" s="452"/>
      <c r="BJ49" s="452"/>
      <c r="BK49" s="452"/>
      <c r="BL49" s="452"/>
      <c r="BM49" s="452"/>
      <c r="BN49" s="452"/>
    </row>
    <row r="50" spans="1:66" s="17" customFormat="1" ht="20.100000000000001" customHeight="1" x14ac:dyDescent="0.25">
      <c r="A50" s="460"/>
      <c r="B50" s="67"/>
      <c r="C50" s="67"/>
      <c r="D50" s="68"/>
      <c r="E50" s="337"/>
      <c r="F50" s="116">
        <f>E50/F8</f>
        <v>0</v>
      </c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445"/>
      <c r="AG50" s="445"/>
      <c r="AH50" s="445"/>
      <c r="AI50" s="445"/>
      <c r="AJ50" s="445"/>
      <c r="AK50" s="445"/>
      <c r="AL50" s="445"/>
      <c r="AM50" s="445"/>
      <c r="AN50" s="445"/>
      <c r="AO50" s="445"/>
      <c r="AP50" s="445"/>
      <c r="AQ50" s="445"/>
      <c r="AR50" s="445"/>
      <c r="AS50" s="445"/>
      <c r="AT50" s="445"/>
      <c r="AU50" s="445"/>
      <c r="AV50" s="445"/>
      <c r="AW50" s="445"/>
      <c r="AX50" s="445"/>
      <c r="AY50" s="445"/>
      <c r="AZ50" s="445"/>
      <c r="BA50" s="452"/>
      <c r="BB50" s="452"/>
      <c r="BC50" s="452"/>
      <c r="BD50" s="452"/>
      <c r="BE50" s="452"/>
      <c r="BF50" s="452"/>
      <c r="BG50" s="452"/>
      <c r="BH50" s="452"/>
      <c r="BI50" s="452"/>
      <c r="BJ50" s="452"/>
      <c r="BK50" s="452"/>
      <c r="BL50" s="452"/>
      <c r="BM50" s="452"/>
      <c r="BN50" s="452"/>
    </row>
    <row r="51" spans="1:66" s="17" customFormat="1" ht="20.100000000000001" customHeight="1" x14ac:dyDescent="0.25">
      <c r="A51" s="460"/>
      <c r="B51" s="67"/>
      <c r="C51" s="67"/>
      <c r="D51" s="68"/>
      <c r="E51" s="337"/>
      <c r="F51" s="116">
        <f>E51/F8</f>
        <v>0</v>
      </c>
      <c r="S51" s="445"/>
      <c r="T51" s="445"/>
      <c r="U51" s="445"/>
      <c r="V51" s="445"/>
      <c r="W51" s="445"/>
      <c r="X51" s="445"/>
      <c r="Y51" s="445"/>
      <c r="Z51" s="445"/>
      <c r="AA51" s="445"/>
      <c r="AB51" s="445"/>
      <c r="AC51" s="445"/>
      <c r="AD51" s="445"/>
      <c r="AE51" s="445"/>
      <c r="AF51" s="445"/>
      <c r="AG51" s="445"/>
      <c r="AH51" s="445"/>
      <c r="AI51" s="445"/>
      <c r="AJ51" s="445"/>
      <c r="AK51" s="445"/>
      <c r="AL51" s="445"/>
      <c r="AM51" s="445"/>
      <c r="AN51" s="445"/>
      <c r="AO51" s="445"/>
      <c r="AP51" s="445"/>
      <c r="AQ51" s="445"/>
      <c r="AR51" s="445"/>
      <c r="AS51" s="445"/>
      <c r="AT51" s="445"/>
      <c r="AU51" s="445"/>
      <c r="AV51" s="445"/>
      <c r="AW51" s="445"/>
      <c r="AX51" s="445"/>
      <c r="AY51" s="445"/>
      <c r="AZ51" s="445"/>
      <c r="BA51" s="452"/>
      <c r="BB51" s="452"/>
      <c r="BC51" s="452"/>
      <c r="BD51" s="452"/>
      <c r="BE51" s="452"/>
      <c r="BF51" s="452"/>
      <c r="BG51" s="452"/>
      <c r="BH51" s="452"/>
      <c r="BI51" s="452"/>
      <c r="BJ51" s="452"/>
      <c r="BK51" s="452"/>
      <c r="BL51" s="452"/>
      <c r="BM51" s="452"/>
      <c r="BN51" s="452"/>
    </row>
    <row r="52" spans="1:66" s="17" customFormat="1" ht="20.100000000000001" customHeight="1" x14ac:dyDescent="0.25">
      <c r="A52" s="460"/>
      <c r="B52" s="67"/>
      <c r="C52" s="67"/>
      <c r="D52" s="68"/>
      <c r="E52" s="337"/>
      <c r="F52" s="116">
        <f>E52/F8</f>
        <v>0</v>
      </c>
      <c r="S52" s="445"/>
      <c r="T52" s="445"/>
      <c r="U52" s="445"/>
      <c r="V52" s="445"/>
      <c r="W52" s="445"/>
      <c r="X52" s="445"/>
      <c r="Y52" s="445"/>
      <c r="Z52" s="445"/>
      <c r="AA52" s="445"/>
      <c r="AB52" s="445"/>
      <c r="AC52" s="445"/>
      <c r="AD52" s="445"/>
      <c r="AE52" s="445"/>
      <c r="AF52" s="445"/>
      <c r="AG52" s="445"/>
      <c r="AH52" s="445"/>
      <c r="AI52" s="445"/>
      <c r="AJ52" s="445"/>
      <c r="AK52" s="445"/>
      <c r="AL52" s="445"/>
      <c r="AM52" s="445"/>
      <c r="AN52" s="445"/>
      <c r="AO52" s="445"/>
      <c r="AP52" s="445"/>
      <c r="AQ52" s="445"/>
      <c r="AR52" s="445"/>
      <c r="AS52" s="445"/>
      <c r="AT52" s="445"/>
      <c r="AU52" s="445"/>
      <c r="AV52" s="445"/>
      <c r="AW52" s="445"/>
      <c r="AX52" s="445"/>
      <c r="AY52" s="445"/>
      <c r="AZ52" s="445"/>
      <c r="BA52" s="452"/>
      <c r="BB52" s="452"/>
      <c r="BC52" s="452"/>
      <c r="BD52" s="452"/>
      <c r="BE52" s="452"/>
      <c r="BF52" s="452"/>
      <c r="BG52" s="452"/>
      <c r="BH52" s="452"/>
      <c r="BI52" s="452"/>
      <c r="BJ52" s="452"/>
      <c r="BK52" s="452"/>
      <c r="BL52" s="452"/>
      <c r="BM52" s="452"/>
      <c r="BN52" s="452"/>
    </row>
    <row r="53" spans="1:66" s="17" customFormat="1" ht="20.100000000000001" customHeight="1" x14ac:dyDescent="0.25">
      <c r="A53" s="69"/>
      <c r="B53" s="67"/>
      <c r="C53" s="67"/>
      <c r="D53" s="68"/>
      <c r="E53" s="337"/>
      <c r="F53" s="116">
        <f>E53/F8</f>
        <v>0</v>
      </c>
      <c r="S53" s="445"/>
      <c r="T53" s="445"/>
      <c r="U53" s="445"/>
      <c r="V53" s="445"/>
      <c r="W53" s="445"/>
      <c r="X53" s="445"/>
      <c r="Y53" s="445"/>
      <c r="Z53" s="445"/>
      <c r="AA53" s="445"/>
      <c r="AB53" s="445"/>
      <c r="AC53" s="445"/>
      <c r="AD53" s="445"/>
      <c r="AE53" s="445"/>
      <c r="AF53" s="445"/>
      <c r="AG53" s="445"/>
      <c r="AH53" s="445"/>
      <c r="AI53" s="445"/>
      <c r="AJ53" s="445"/>
      <c r="AK53" s="445"/>
      <c r="AL53" s="445"/>
      <c r="AM53" s="445"/>
      <c r="AN53" s="445"/>
      <c r="AO53" s="445"/>
      <c r="AP53" s="445"/>
      <c r="AQ53" s="445"/>
      <c r="AR53" s="445"/>
      <c r="AS53" s="445"/>
      <c r="AT53" s="445"/>
      <c r="AU53" s="445"/>
      <c r="AV53" s="445"/>
      <c r="AW53" s="445"/>
      <c r="AX53" s="445"/>
      <c r="AY53" s="445"/>
      <c r="AZ53" s="445"/>
      <c r="BA53" s="452"/>
      <c r="BB53" s="452"/>
      <c r="BC53" s="452"/>
      <c r="BD53" s="452"/>
      <c r="BE53" s="452"/>
      <c r="BF53" s="452"/>
      <c r="BG53" s="452"/>
      <c r="BH53" s="452"/>
      <c r="BI53" s="452"/>
      <c r="BJ53" s="452"/>
      <c r="BK53" s="452"/>
      <c r="BL53" s="452"/>
      <c r="BM53" s="452"/>
      <c r="BN53" s="452"/>
    </row>
    <row r="54" spans="1:66" s="17" customFormat="1" ht="20.100000000000001" customHeight="1" x14ac:dyDescent="0.25">
      <c r="A54" s="133" t="s">
        <v>17</v>
      </c>
      <c r="B54" s="125"/>
      <c r="C54" s="125"/>
      <c r="D54" s="125"/>
      <c r="E54" s="117">
        <f>SUM(E44:E53)</f>
        <v>0</v>
      </c>
      <c r="F54" s="117">
        <f>SUM(F44:F53)</f>
        <v>0</v>
      </c>
      <c r="S54" s="469"/>
      <c r="T54" s="445"/>
      <c r="U54" s="445"/>
      <c r="V54" s="445"/>
      <c r="W54" s="445"/>
      <c r="X54" s="445"/>
      <c r="Y54" s="445"/>
      <c r="Z54" s="445"/>
      <c r="AA54" s="445"/>
      <c r="AB54" s="445"/>
      <c r="AC54" s="445"/>
      <c r="AD54" s="445"/>
      <c r="AE54" s="445"/>
      <c r="AF54" s="445"/>
      <c r="AG54" s="445"/>
      <c r="AH54" s="445"/>
      <c r="AI54" s="445"/>
      <c r="AJ54" s="445"/>
      <c r="AK54" s="445"/>
      <c r="AL54" s="445"/>
      <c r="AM54" s="445"/>
      <c r="AN54" s="445"/>
      <c r="AO54" s="445"/>
      <c r="AP54" s="445"/>
      <c r="AQ54" s="445"/>
      <c r="AR54" s="445"/>
      <c r="AS54" s="445"/>
      <c r="AT54" s="445"/>
      <c r="AU54" s="445"/>
      <c r="AV54" s="445"/>
      <c r="AW54" s="445"/>
      <c r="AX54" s="445"/>
      <c r="AY54" s="445"/>
      <c r="AZ54" s="445"/>
      <c r="BA54" s="452"/>
      <c r="BB54" s="452"/>
      <c r="BC54" s="452"/>
      <c r="BD54" s="452"/>
      <c r="BE54" s="452"/>
      <c r="BF54" s="452"/>
      <c r="BG54" s="452"/>
      <c r="BH54" s="452"/>
      <c r="BI54" s="452"/>
      <c r="BJ54" s="452"/>
      <c r="BK54" s="452"/>
      <c r="BL54" s="452"/>
      <c r="BM54" s="452"/>
      <c r="BN54" s="452"/>
    </row>
    <row r="55" spans="1:66" s="17" customFormat="1" ht="20.100000000000001" customHeight="1" x14ac:dyDescent="0.25">
      <c r="A55" s="470"/>
      <c r="B55" s="29"/>
      <c r="C55" s="29"/>
      <c r="D55" s="29"/>
      <c r="E55" s="283"/>
      <c r="F55" s="283"/>
      <c r="S55" s="471"/>
      <c r="T55" s="445"/>
      <c r="U55" s="445"/>
      <c r="V55" s="445"/>
      <c r="W55" s="445"/>
      <c r="X55" s="445"/>
      <c r="Y55" s="445"/>
      <c r="Z55" s="445"/>
      <c r="AA55" s="445"/>
      <c r="AB55" s="445"/>
      <c r="AC55" s="445"/>
      <c r="AD55" s="445"/>
      <c r="AE55" s="445"/>
      <c r="AF55" s="445"/>
      <c r="AG55" s="445"/>
      <c r="AH55" s="445"/>
      <c r="AI55" s="445"/>
      <c r="AJ55" s="445"/>
      <c r="AK55" s="445"/>
      <c r="AL55" s="445"/>
      <c r="AM55" s="445"/>
      <c r="AN55" s="445"/>
      <c r="AO55" s="445"/>
      <c r="AP55" s="445"/>
      <c r="AQ55" s="445"/>
      <c r="AR55" s="445"/>
      <c r="AS55" s="445"/>
      <c r="AT55" s="445"/>
      <c r="AU55" s="445"/>
      <c r="AV55" s="445"/>
      <c r="AW55" s="445"/>
      <c r="AX55" s="445"/>
      <c r="AY55" s="445"/>
      <c r="AZ55" s="445"/>
      <c r="BA55" s="452"/>
      <c r="BB55" s="452"/>
      <c r="BC55" s="452"/>
      <c r="BD55" s="452"/>
      <c r="BE55" s="452"/>
      <c r="BF55" s="452"/>
      <c r="BG55" s="452"/>
      <c r="BH55" s="452"/>
      <c r="BI55" s="452"/>
      <c r="BJ55" s="452"/>
      <c r="BK55" s="452"/>
      <c r="BL55" s="452"/>
      <c r="BM55" s="452"/>
      <c r="BN55" s="452"/>
    </row>
    <row r="56" spans="1:66" s="17" customFormat="1" ht="20.100000000000001" customHeight="1" x14ac:dyDescent="0.25">
      <c r="A56" s="470"/>
      <c r="B56" s="29"/>
      <c r="C56" s="29"/>
      <c r="D56" s="29"/>
      <c r="E56" s="283"/>
      <c r="F56" s="283"/>
      <c r="S56" s="471"/>
      <c r="T56" s="445"/>
      <c r="U56" s="445"/>
      <c r="V56" s="445"/>
      <c r="W56" s="445"/>
      <c r="X56" s="445"/>
      <c r="Y56" s="445"/>
      <c r="Z56" s="445"/>
      <c r="AA56" s="445"/>
      <c r="AB56" s="445"/>
      <c r="AC56" s="445"/>
      <c r="AD56" s="445"/>
      <c r="AE56" s="445"/>
      <c r="AF56" s="445"/>
      <c r="AG56" s="445"/>
      <c r="AH56" s="445"/>
      <c r="AI56" s="445"/>
      <c r="AJ56" s="445"/>
      <c r="AK56" s="445"/>
      <c r="AL56" s="445"/>
      <c r="AM56" s="445"/>
      <c r="AN56" s="445"/>
      <c r="AO56" s="445"/>
      <c r="AP56" s="445"/>
      <c r="AQ56" s="445"/>
      <c r="AR56" s="445"/>
      <c r="AS56" s="445"/>
      <c r="AT56" s="445"/>
      <c r="AU56" s="445"/>
      <c r="AV56" s="445"/>
      <c r="AW56" s="445"/>
      <c r="AX56" s="445"/>
      <c r="AY56" s="445"/>
      <c r="AZ56" s="445"/>
      <c r="BA56" s="452"/>
      <c r="BB56" s="452"/>
      <c r="BC56" s="452"/>
      <c r="BD56" s="452"/>
      <c r="BE56" s="452"/>
      <c r="BF56" s="452"/>
      <c r="BG56" s="452"/>
      <c r="BH56" s="452"/>
      <c r="BI56" s="452"/>
      <c r="BJ56" s="452"/>
      <c r="BK56" s="452"/>
      <c r="BL56" s="452"/>
      <c r="BM56" s="452"/>
      <c r="BN56" s="452"/>
    </row>
    <row r="57" spans="1:66" s="17" customFormat="1" ht="20.100000000000001" customHeight="1" x14ac:dyDescent="0.25">
      <c r="A57" s="470"/>
      <c r="B57" s="29"/>
      <c r="C57" s="29"/>
      <c r="D57" s="29"/>
      <c r="E57" s="283"/>
      <c r="F57" s="283"/>
      <c r="S57" s="471"/>
      <c r="T57" s="445"/>
      <c r="U57" s="445"/>
      <c r="V57" s="445"/>
      <c r="W57" s="445"/>
      <c r="X57" s="445"/>
      <c r="Y57" s="445"/>
      <c r="Z57" s="445"/>
      <c r="AA57" s="445"/>
      <c r="AB57" s="445"/>
      <c r="AC57" s="445"/>
      <c r="AD57" s="445"/>
      <c r="AE57" s="445"/>
      <c r="AF57" s="445"/>
      <c r="AG57" s="445"/>
      <c r="AH57" s="445"/>
      <c r="AI57" s="445"/>
      <c r="AJ57" s="445"/>
      <c r="AK57" s="445"/>
      <c r="AL57" s="445"/>
      <c r="AM57" s="445"/>
      <c r="AN57" s="445"/>
      <c r="AO57" s="445"/>
      <c r="AP57" s="445"/>
      <c r="AQ57" s="445"/>
      <c r="AR57" s="445"/>
      <c r="AS57" s="445"/>
      <c r="AT57" s="445"/>
      <c r="AU57" s="445"/>
      <c r="AV57" s="445"/>
      <c r="AW57" s="445"/>
      <c r="AX57" s="445"/>
      <c r="AY57" s="445"/>
      <c r="AZ57" s="445"/>
      <c r="BA57" s="452"/>
      <c r="BB57" s="452"/>
      <c r="BC57" s="452"/>
      <c r="BD57" s="452"/>
      <c r="BE57" s="452"/>
      <c r="BF57" s="452"/>
      <c r="BG57" s="452"/>
      <c r="BH57" s="452"/>
      <c r="BI57" s="452"/>
      <c r="BJ57" s="452"/>
      <c r="BK57" s="452"/>
      <c r="BL57" s="452"/>
      <c r="BM57" s="452"/>
      <c r="BN57" s="452"/>
    </row>
    <row r="58" spans="1:66" s="17" customFormat="1" ht="20.100000000000001" customHeight="1" x14ac:dyDescent="0.25">
      <c r="A58" s="470"/>
      <c r="B58" s="29"/>
      <c r="C58" s="29"/>
      <c r="D58" s="29"/>
      <c r="E58" s="283"/>
      <c r="F58" s="283"/>
      <c r="S58" s="471"/>
      <c r="T58" s="445"/>
      <c r="U58" s="445"/>
      <c r="V58" s="445"/>
      <c r="W58" s="445"/>
      <c r="X58" s="445"/>
      <c r="Y58" s="445"/>
      <c r="Z58" s="445"/>
      <c r="AA58" s="445"/>
      <c r="AB58" s="445"/>
      <c r="AC58" s="445"/>
      <c r="AD58" s="445"/>
      <c r="AE58" s="445"/>
      <c r="AF58" s="445"/>
      <c r="AG58" s="445"/>
      <c r="AH58" s="445"/>
      <c r="AI58" s="445"/>
      <c r="AJ58" s="445"/>
      <c r="AK58" s="445"/>
      <c r="AL58" s="445"/>
      <c r="AM58" s="445"/>
      <c r="AN58" s="445"/>
      <c r="AO58" s="445"/>
      <c r="AP58" s="445"/>
      <c r="AQ58" s="445"/>
      <c r="AR58" s="445"/>
      <c r="AS58" s="445"/>
      <c r="AT58" s="445"/>
      <c r="AU58" s="445"/>
      <c r="AV58" s="445"/>
      <c r="AW58" s="445"/>
      <c r="AX58" s="445"/>
      <c r="AY58" s="445"/>
      <c r="AZ58" s="445"/>
      <c r="BA58" s="452"/>
      <c r="BB58" s="452"/>
      <c r="BC58" s="452"/>
      <c r="BD58" s="452"/>
      <c r="BE58" s="452"/>
      <c r="BF58" s="452"/>
      <c r="BG58" s="452"/>
      <c r="BH58" s="452"/>
      <c r="BI58" s="452"/>
      <c r="BJ58" s="452"/>
      <c r="BK58" s="452"/>
      <c r="BL58" s="452"/>
      <c r="BM58" s="452"/>
      <c r="BN58" s="452"/>
    </row>
    <row r="59" spans="1:66" ht="20.100000000000001" customHeight="1" x14ac:dyDescent="0.25">
      <c r="E59" s="328"/>
      <c r="F59" s="328"/>
    </row>
    <row r="60" spans="1:66" ht="20.100000000000001" customHeight="1" x14ac:dyDescent="0.25">
      <c r="A60" s="85" t="s">
        <v>115</v>
      </c>
      <c r="B60" s="114"/>
      <c r="C60" s="90"/>
      <c r="D60" s="90"/>
      <c r="E60" s="334"/>
      <c r="F60" s="335"/>
      <c r="I60" s="17"/>
    </row>
    <row r="61" spans="1:66" ht="20.100000000000001" customHeight="1" x14ac:dyDescent="0.25">
      <c r="A61" s="115" t="s">
        <v>82</v>
      </c>
      <c r="B61" s="92"/>
      <c r="C61" s="92"/>
      <c r="D61" s="92"/>
      <c r="E61" s="336" t="s">
        <v>13</v>
      </c>
      <c r="F61" s="336" t="s">
        <v>12</v>
      </c>
      <c r="I61" s="17"/>
    </row>
    <row r="62" spans="1:66" s="22" customFormat="1" ht="20.100000000000001" customHeight="1" x14ac:dyDescent="0.25">
      <c r="A62" s="66" t="s">
        <v>34</v>
      </c>
      <c r="B62" s="67"/>
      <c r="C62" s="67"/>
      <c r="D62" s="68"/>
      <c r="E62" s="337"/>
      <c r="F62" s="116">
        <f>E62/F8</f>
        <v>0</v>
      </c>
      <c r="G62" s="20"/>
      <c r="H62" s="20"/>
      <c r="I62" s="21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451"/>
      <c r="BB62" s="451"/>
      <c r="BC62" s="451"/>
      <c r="BD62" s="451"/>
      <c r="BE62" s="451"/>
      <c r="BF62" s="451"/>
      <c r="BG62" s="451"/>
      <c r="BH62" s="451"/>
      <c r="BI62" s="451"/>
      <c r="BJ62" s="451"/>
      <c r="BK62" s="451"/>
      <c r="BL62" s="451"/>
      <c r="BM62" s="451"/>
      <c r="BN62" s="451"/>
    </row>
    <row r="63" spans="1:66" s="22" customFormat="1" ht="20.100000000000001" customHeight="1" x14ac:dyDescent="0.25">
      <c r="A63" s="66" t="s">
        <v>35</v>
      </c>
      <c r="B63" s="67"/>
      <c r="C63" s="67"/>
      <c r="D63" s="68"/>
      <c r="E63" s="337"/>
      <c r="F63" s="116">
        <f>E63/F8</f>
        <v>0</v>
      </c>
      <c r="G63" s="20"/>
      <c r="H63" s="20"/>
      <c r="I63" s="21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451"/>
      <c r="BB63" s="451"/>
      <c r="BC63" s="451"/>
      <c r="BD63" s="451"/>
      <c r="BE63" s="451"/>
      <c r="BF63" s="451"/>
      <c r="BG63" s="451"/>
      <c r="BH63" s="451"/>
      <c r="BI63" s="451"/>
      <c r="BJ63" s="451"/>
      <c r="BK63" s="451"/>
      <c r="BL63" s="451"/>
      <c r="BM63" s="451"/>
      <c r="BN63" s="451"/>
    </row>
    <row r="64" spans="1:66" s="22" customFormat="1" ht="20.100000000000001" customHeight="1" x14ac:dyDescent="0.25">
      <c r="A64" s="66" t="s">
        <v>36</v>
      </c>
      <c r="B64" s="67"/>
      <c r="C64" s="67"/>
      <c r="D64" s="68"/>
      <c r="E64" s="337"/>
      <c r="F64" s="116">
        <f>E64/F8</f>
        <v>0</v>
      </c>
      <c r="G64" s="20"/>
      <c r="H64" s="20"/>
      <c r="I64" s="21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451"/>
      <c r="BB64" s="451"/>
      <c r="BC64" s="451"/>
      <c r="BD64" s="451"/>
      <c r="BE64" s="451"/>
      <c r="BF64" s="451"/>
      <c r="BG64" s="451"/>
      <c r="BH64" s="451"/>
      <c r="BI64" s="451"/>
      <c r="BJ64" s="451"/>
      <c r="BK64" s="451"/>
      <c r="BL64" s="451"/>
      <c r="BM64" s="451"/>
      <c r="BN64" s="451"/>
    </row>
    <row r="65" spans="1:66" s="22" customFormat="1" ht="20.100000000000001" customHeight="1" x14ac:dyDescent="0.25">
      <c r="A65" s="66" t="s">
        <v>38</v>
      </c>
      <c r="B65" s="67"/>
      <c r="C65" s="67"/>
      <c r="D65" s="68"/>
      <c r="E65" s="337"/>
      <c r="F65" s="116">
        <f>E65/F8</f>
        <v>0</v>
      </c>
      <c r="G65" s="20"/>
      <c r="H65" s="20"/>
      <c r="I65" s="21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451"/>
      <c r="BB65" s="451"/>
      <c r="BC65" s="451"/>
      <c r="BD65" s="451"/>
      <c r="BE65" s="451"/>
      <c r="BF65" s="451"/>
      <c r="BG65" s="451"/>
      <c r="BH65" s="451"/>
      <c r="BI65" s="451"/>
      <c r="BJ65" s="451"/>
      <c r="BK65" s="451"/>
      <c r="BL65" s="451"/>
      <c r="BM65" s="451"/>
      <c r="BN65" s="451"/>
    </row>
    <row r="66" spans="1:66" s="22" customFormat="1" ht="20.100000000000001" customHeight="1" x14ac:dyDescent="0.25">
      <c r="A66" s="66" t="s">
        <v>39</v>
      </c>
      <c r="B66" s="67"/>
      <c r="C66" s="67"/>
      <c r="D66" s="68"/>
      <c r="E66" s="337"/>
      <c r="F66" s="116">
        <f>E66/F8</f>
        <v>0</v>
      </c>
      <c r="G66" s="20"/>
      <c r="H66" s="20"/>
      <c r="I66" s="21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451"/>
      <c r="BB66" s="451"/>
      <c r="BC66" s="451"/>
      <c r="BD66" s="451"/>
      <c r="BE66" s="451"/>
      <c r="BF66" s="451"/>
      <c r="BG66" s="451"/>
      <c r="BH66" s="451"/>
      <c r="BI66" s="451"/>
      <c r="BJ66" s="451"/>
      <c r="BK66" s="451"/>
      <c r="BL66" s="451"/>
      <c r="BM66" s="451"/>
      <c r="BN66" s="451"/>
    </row>
    <row r="67" spans="1:66" s="22" customFormat="1" ht="20.100000000000001" customHeight="1" x14ac:dyDescent="0.25">
      <c r="A67" s="66" t="s">
        <v>40</v>
      </c>
      <c r="B67" s="67"/>
      <c r="C67" s="67"/>
      <c r="D67" s="68"/>
      <c r="E67" s="337"/>
      <c r="F67" s="116">
        <f>E67/F8</f>
        <v>0</v>
      </c>
      <c r="G67" s="20"/>
      <c r="H67" s="20"/>
      <c r="I67" s="21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451"/>
      <c r="BB67" s="451"/>
      <c r="BC67" s="451"/>
      <c r="BD67" s="451"/>
      <c r="BE67" s="451"/>
      <c r="BF67" s="451"/>
      <c r="BG67" s="451"/>
      <c r="BH67" s="451"/>
      <c r="BI67" s="451"/>
      <c r="BJ67" s="451"/>
      <c r="BK67" s="451"/>
      <c r="BL67" s="451"/>
      <c r="BM67" s="451"/>
      <c r="BN67" s="451"/>
    </row>
    <row r="68" spans="1:66" s="22" customFormat="1" ht="20.100000000000001" customHeight="1" x14ac:dyDescent="0.25">
      <c r="A68" s="66" t="s">
        <v>41</v>
      </c>
      <c r="B68" s="67"/>
      <c r="C68" s="67"/>
      <c r="D68" s="68"/>
      <c r="E68" s="337"/>
      <c r="F68" s="116">
        <f>E68/F8</f>
        <v>0</v>
      </c>
      <c r="G68" s="20"/>
      <c r="H68" s="20"/>
      <c r="I68" s="21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451"/>
      <c r="BB68" s="451"/>
      <c r="BC68" s="451"/>
      <c r="BD68" s="451"/>
      <c r="BE68" s="451"/>
      <c r="BF68" s="451"/>
      <c r="BG68" s="451"/>
      <c r="BH68" s="451"/>
      <c r="BI68" s="451"/>
      <c r="BJ68" s="451"/>
      <c r="BK68" s="451"/>
      <c r="BL68" s="451"/>
      <c r="BM68" s="451"/>
      <c r="BN68" s="451"/>
    </row>
    <row r="69" spans="1:66" s="22" customFormat="1" ht="20.100000000000001" customHeight="1" x14ac:dyDescent="0.25">
      <c r="A69" s="66" t="s">
        <v>42</v>
      </c>
      <c r="B69" s="67"/>
      <c r="C69" s="67"/>
      <c r="D69" s="68"/>
      <c r="E69" s="337"/>
      <c r="F69" s="116">
        <f>E69/F8</f>
        <v>0</v>
      </c>
      <c r="G69" s="20"/>
      <c r="H69" s="20"/>
      <c r="I69" s="21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451"/>
      <c r="BB69" s="451"/>
      <c r="BC69" s="451"/>
      <c r="BD69" s="451"/>
      <c r="BE69" s="451"/>
      <c r="BF69" s="451"/>
      <c r="BG69" s="451"/>
      <c r="BH69" s="451"/>
      <c r="BI69" s="451"/>
      <c r="BJ69" s="451"/>
      <c r="BK69" s="451"/>
      <c r="BL69" s="451"/>
      <c r="BM69" s="451"/>
      <c r="BN69" s="451"/>
    </row>
    <row r="70" spans="1:66" s="22" customFormat="1" ht="20.100000000000001" customHeight="1" x14ac:dyDescent="0.25">
      <c r="A70" s="66" t="s">
        <v>43</v>
      </c>
      <c r="B70" s="67"/>
      <c r="C70" s="67"/>
      <c r="D70" s="68"/>
      <c r="E70" s="337"/>
      <c r="F70" s="116">
        <f>E70/F8</f>
        <v>0</v>
      </c>
      <c r="G70" s="20"/>
      <c r="H70" s="20"/>
      <c r="I70" s="21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451"/>
      <c r="BB70" s="451"/>
      <c r="BC70" s="451"/>
      <c r="BD70" s="451"/>
      <c r="BE70" s="451"/>
      <c r="BF70" s="451"/>
      <c r="BG70" s="451"/>
      <c r="BH70" s="451"/>
      <c r="BI70" s="451"/>
      <c r="BJ70" s="451"/>
      <c r="BK70" s="451"/>
      <c r="BL70" s="451"/>
      <c r="BM70" s="451"/>
      <c r="BN70" s="451"/>
    </row>
    <row r="71" spans="1:66" s="22" customFormat="1" ht="20.100000000000001" customHeight="1" x14ac:dyDescent="0.25">
      <c r="A71" s="66"/>
      <c r="B71" s="67"/>
      <c r="C71" s="67"/>
      <c r="D71" s="68"/>
      <c r="E71" s="337"/>
      <c r="F71" s="116">
        <f>E71/F8</f>
        <v>0</v>
      </c>
      <c r="G71" s="20"/>
      <c r="H71" s="20"/>
      <c r="I71" s="21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451"/>
      <c r="BB71" s="451"/>
      <c r="BC71" s="451"/>
      <c r="BD71" s="451"/>
      <c r="BE71" s="451"/>
      <c r="BF71" s="451"/>
      <c r="BG71" s="451"/>
      <c r="BH71" s="451"/>
      <c r="BI71" s="451"/>
      <c r="BJ71" s="451"/>
      <c r="BK71" s="451"/>
      <c r="BL71" s="451"/>
      <c r="BM71" s="451"/>
      <c r="BN71" s="451"/>
    </row>
    <row r="72" spans="1:66" ht="20.100000000000001" customHeight="1" x14ac:dyDescent="0.25">
      <c r="A72" s="124" t="s">
        <v>120</v>
      </c>
      <c r="B72" s="125"/>
      <c r="C72" s="125"/>
      <c r="D72" s="125"/>
      <c r="E72" s="112">
        <f>E62+E63+E64+E65+E66+E67+E68+E69+E70+E71</f>
        <v>0</v>
      </c>
      <c r="F72" s="112">
        <f>F62+F63+F64+F65+F66+F67+F68+F69+F70+F71</f>
        <v>0</v>
      </c>
      <c r="I72" s="17"/>
      <c r="S72" s="469"/>
    </row>
    <row r="73" spans="1:66" ht="20.100000000000001" customHeight="1" x14ac:dyDescent="0.25">
      <c r="A73" s="29"/>
      <c r="B73" s="29"/>
      <c r="C73" s="29"/>
      <c r="D73" s="29"/>
      <c r="E73" s="338"/>
      <c r="F73" s="338"/>
      <c r="I73" s="17"/>
    </row>
    <row r="74" spans="1:66" ht="20.100000000000001" customHeight="1" x14ac:dyDescent="0.25">
      <c r="E74" s="328"/>
      <c r="F74" s="328"/>
      <c r="G74" s="12"/>
      <c r="H74" s="12"/>
    </row>
    <row r="75" spans="1:66" ht="20.100000000000001" customHeight="1" x14ac:dyDescent="0.25">
      <c r="A75" s="124" t="s">
        <v>28</v>
      </c>
      <c r="B75" s="126"/>
      <c r="C75" s="125"/>
      <c r="D75" s="125"/>
      <c r="E75" s="339"/>
      <c r="F75" s="335"/>
      <c r="G75" s="12"/>
      <c r="H75" s="12"/>
    </row>
    <row r="76" spans="1:66" ht="20.100000000000001" customHeight="1" x14ac:dyDescent="0.25">
      <c r="A76" s="128" t="s">
        <v>77</v>
      </c>
      <c r="B76" s="129"/>
      <c r="C76" s="129"/>
      <c r="D76" s="129"/>
      <c r="E76" s="336" t="s">
        <v>5</v>
      </c>
      <c r="F76" s="336" t="s">
        <v>4</v>
      </c>
      <c r="G76" s="12"/>
      <c r="H76" s="12"/>
    </row>
    <row r="77" spans="1:66" ht="20.100000000000001" customHeight="1" x14ac:dyDescent="0.25">
      <c r="A77" s="66" t="s">
        <v>46</v>
      </c>
      <c r="B77" s="67"/>
      <c r="C77" s="67"/>
      <c r="D77" s="68"/>
      <c r="E77" s="337"/>
      <c r="F77" s="116">
        <f>E77/F8</f>
        <v>0</v>
      </c>
      <c r="G77" s="12"/>
      <c r="H77" s="12"/>
    </row>
    <row r="78" spans="1:66" ht="20.100000000000001" customHeight="1" x14ac:dyDescent="0.25">
      <c r="A78" s="66" t="s">
        <v>50</v>
      </c>
      <c r="B78" s="67"/>
      <c r="C78" s="67"/>
      <c r="D78" s="68"/>
      <c r="E78" s="337"/>
      <c r="F78" s="116">
        <f>E78/F8</f>
        <v>0</v>
      </c>
      <c r="G78" s="12"/>
      <c r="H78" s="12"/>
    </row>
    <row r="79" spans="1:66" ht="20.100000000000001" customHeight="1" x14ac:dyDescent="0.25">
      <c r="A79" s="66" t="s">
        <v>62</v>
      </c>
      <c r="B79" s="67"/>
      <c r="C79" s="67"/>
      <c r="D79" s="68"/>
      <c r="E79" s="337"/>
      <c r="F79" s="116">
        <f>E79/F8</f>
        <v>0</v>
      </c>
      <c r="G79" s="12"/>
      <c r="H79" s="12"/>
    </row>
    <row r="80" spans="1:66" ht="20.100000000000001" customHeight="1" x14ac:dyDescent="0.25">
      <c r="A80" s="66" t="s">
        <v>47</v>
      </c>
      <c r="B80" s="67"/>
      <c r="C80" s="67"/>
      <c r="D80" s="68"/>
      <c r="E80" s="337"/>
      <c r="F80" s="116">
        <f>E80/F8</f>
        <v>0</v>
      </c>
      <c r="G80" s="12"/>
      <c r="H80" s="12"/>
    </row>
    <row r="81" spans="1:66" ht="20.100000000000001" customHeight="1" x14ac:dyDescent="0.25">
      <c r="A81" s="66" t="s">
        <v>48</v>
      </c>
      <c r="B81" s="67"/>
      <c r="C81" s="67"/>
      <c r="D81" s="68"/>
      <c r="E81" s="337"/>
      <c r="F81" s="116">
        <f>E81/F8</f>
        <v>0</v>
      </c>
      <c r="G81" s="12"/>
      <c r="H81" s="12"/>
    </row>
    <row r="82" spans="1:66" ht="20.100000000000001" customHeight="1" x14ac:dyDescent="0.25">
      <c r="A82" s="66" t="s">
        <v>49</v>
      </c>
      <c r="B82" s="67"/>
      <c r="C82" s="67"/>
      <c r="D82" s="68"/>
      <c r="E82" s="337"/>
      <c r="F82" s="116">
        <f>E82/F8</f>
        <v>0</v>
      </c>
      <c r="G82" s="12"/>
      <c r="H82" s="12"/>
    </row>
    <row r="83" spans="1:66" ht="20.100000000000001" customHeight="1" x14ac:dyDescent="0.25">
      <c r="A83" s="66"/>
      <c r="B83" s="67"/>
      <c r="C83" s="67"/>
      <c r="D83" s="68"/>
      <c r="E83" s="337"/>
      <c r="F83" s="116">
        <f>E83/F8</f>
        <v>0</v>
      </c>
      <c r="G83" s="12"/>
      <c r="H83" s="12"/>
    </row>
    <row r="84" spans="1:66" ht="20.100000000000001" customHeight="1" x14ac:dyDescent="0.25">
      <c r="A84" s="66"/>
      <c r="B84" s="67"/>
      <c r="C84" s="67"/>
      <c r="D84" s="68"/>
      <c r="E84" s="337"/>
      <c r="F84" s="116">
        <f>E84/F8</f>
        <v>0</v>
      </c>
      <c r="G84" s="12"/>
      <c r="H84" s="12"/>
    </row>
    <row r="85" spans="1:66" ht="20.100000000000001" customHeight="1" x14ac:dyDescent="0.25">
      <c r="A85" s="66"/>
      <c r="B85" s="67"/>
      <c r="C85" s="67"/>
      <c r="D85" s="68"/>
      <c r="E85" s="337"/>
      <c r="F85" s="116">
        <f>E85/F8</f>
        <v>0</v>
      </c>
      <c r="G85" s="12"/>
      <c r="H85" s="12"/>
    </row>
    <row r="86" spans="1:66" ht="20.100000000000001" customHeight="1" x14ac:dyDescent="0.25">
      <c r="A86" s="66"/>
      <c r="B86" s="67"/>
      <c r="C86" s="67"/>
      <c r="D86" s="68"/>
      <c r="E86" s="337"/>
      <c r="F86" s="116">
        <f>E86/F8</f>
        <v>0</v>
      </c>
      <c r="G86" s="12"/>
      <c r="H86" s="12"/>
    </row>
    <row r="87" spans="1:66" ht="20.100000000000001" customHeight="1" x14ac:dyDescent="0.25">
      <c r="A87" s="66"/>
      <c r="B87" s="67"/>
      <c r="C87" s="67"/>
      <c r="D87" s="68"/>
      <c r="E87" s="337"/>
      <c r="F87" s="116">
        <f>E87/F8</f>
        <v>0</v>
      </c>
      <c r="G87" s="12"/>
      <c r="H87" s="12"/>
    </row>
    <row r="88" spans="1:66" ht="20.100000000000001" customHeight="1" x14ac:dyDescent="0.25">
      <c r="A88" s="124" t="s">
        <v>16</v>
      </c>
      <c r="B88" s="126"/>
      <c r="C88" s="126"/>
      <c r="D88" s="126"/>
      <c r="E88" s="117">
        <f>E77+E78+E79+E80+E81+E82+E83+E85+E86+E87</f>
        <v>0</v>
      </c>
      <c r="F88" s="112">
        <f>F77+F78+F79+F80+F81+F82+F83+F85+F86+F87</f>
        <v>0</v>
      </c>
      <c r="G88" s="12"/>
      <c r="H88" s="12"/>
      <c r="S88" s="469"/>
    </row>
    <row r="89" spans="1:66" ht="20.100000000000001" customHeight="1" x14ac:dyDescent="0.25">
      <c r="A89" s="23"/>
      <c r="B89" s="23"/>
      <c r="C89" s="23"/>
      <c r="D89" s="23"/>
      <c r="E89" s="23"/>
      <c r="G89" s="12"/>
      <c r="H89" s="12"/>
    </row>
    <row r="90" spans="1:66" ht="20.100000000000001" customHeight="1" x14ac:dyDescent="0.25">
      <c r="A90" s="23"/>
      <c r="B90" s="23"/>
      <c r="C90" s="23"/>
      <c r="D90" s="23"/>
      <c r="E90" s="11"/>
    </row>
    <row r="91" spans="1:66" ht="20.100000000000001" customHeight="1" x14ac:dyDescent="0.25">
      <c r="A91" s="124" t="s">
        <v>69</v>
      </c>
      <c r="B91" s="126"/>
      <c r="C91" s="126"/>
      <c r="D91" s="125"/>
      <c r="E91" s="125"/>
      <c r="F91" s="86"/>
      <c r="G91" s="12"/>
      <c r="H91" s="12"/>
    </row>
    <row r="92" spans="1:66" ht="33.75" customHeight="1" x14ac:dyDescent="0.25">
      <c r="A92" s="134"/>
      <c r="B92" s="94" t="s">
        <v>25</v>
      </c>
      <c r="C92" s="382" t="s">
        <v>27</v>
      </c>
      <c r="D92" s="382" t="s">
        <v>26</v>
      </c>
      <c r="E92" s="94" t="s">
        <v>28</v>
      </c>
      <c r="F92" s="382" t="s">
        <v>106</v>
      </c>
      <c r="G92" s="12"/>
      <c r="H92" s="12"/>
    </row>
    <row r="93" spans="1:66" ht="20.100000000000001" customHeight="1" x14ac:dyDescent="0.25">
      <c r="A93" s="135" t="s">
        <v>51</v>
      </c>
      <c r="B93" s="117">
        <f>E23</f>
        <v>0</v>
      </c>
      <c r="C93" s="117">
        <f>E72</f>
        <v>0</v>
      </c>
      <c r="D93" s="117">
        <f>E54</f>
        <v>0</v>
      </c>
      <c r="E93" s="117">
        <f>E88</f>
        <v>0</v>
      </c>
      <c r="F93" s="112">
        <f>F28</f>
        <v>0</v>
      </c>
      <c r="G93" s="12"/>
      <c r="H93" s="12"/>
    </row>
    <row r="94" spans="1:66" s="16" customFormat="1" ht="20.100000000000001" customHeight="1" x14ac:dyDescent="0.25">
      <c r="A94" s="174" t="s">
        <v>58</v>
      </c>
      <c r="B94" s="137">
        <f>B93/F8</f>
        <v>0</v>
      </c>
      <c r="C94" s="137">
        <f>C93/F8</f>
        <v>0</v>
      </c>
      <c r="D94" s="137">
        <f>D93/F8</f>
        <v>0</v>
      </c>
      <c r="E94" s="137">
        <f>E93/F8</f>
        <v>0</v>
      </c>
      <c r="F94" s="137">
        <f>F93/F8</f>
        <v>0</v>
      </c>
      <c r="BA94" s="453"/>
      <c r="BB94" s="453"/>
      <c r="BC94" s="453"/>
      <c r="BD94" s="453"/>
      <c r="BE94" s="453"/>
      <c r="BF94" s="453"/>
      <c r="BG94" s="453"/>
      <c r="BH94" s="453"/>
      <c r="BI94" s="453"/>
      <c r="BJ94" s="453"/>
      <c r="BK94" s="453"/>
      <c r="BL94" s="453"/>
      <c r="BM94" s="453"/>
      <c r="BN94" s="453"/>
    </row>
    <row r="95" spans="1:66" ht="20.100000000000001" customHeight="1" x14ac:dyDescent="0.25">
      <c r="A95" s="23"/>
      <c r="B95" s="23"/>
      <c r="C95" s="23"/>
      <c r="D95" s="23"/>
      <c r="E95" s="23"/>
    </row>
    <row r="96" spans="1:66" ht="20.100000000000001" customHeight="1" x14ac:dyDescent="0.25">
      <c r="A96" s="124" t="s">
        <v>84</v>
      </c>
      <c r="B96" s="175"/>
      <c r="C96" s="176"/>
      <c r="D96" s="82"/>
      <c r="E96" s="82"/>
      <c r="F96" s="14"/>
      <c r="I96" s="19"/>
      <c r="J96" s="19"/>
      <c r="K96" s="19"/>
      <c r="L96" s="19"/>
      <c r="M96" s="19"/>
      <c r="N96" s="19"/>
    </row>
    <row r="97" spans="1:14" ht="20.100000000000001" customHeight="1" x14ac:dyDescent="0.25">
      <c r="A97" s="124" t="s">
        <v>85</v>
      </c>
      <c r="B97" s="179"/>
      <c r="C97" s="117">
        <f>B93+C93+D93+E93+F93</f>
        <v>0</v>
      </c>
      <c r="D97" s="37"/>
      <c r="E97" s="37"/>
      <c r="F97" s="83"/>
      <c r="I97" s="19"/>
      <c r="J97" s="19"/>
      <c r="K97" s="19"/>
      <c r="L97" s="19"/>
      <c r="M97" s="19"/>
      <c r="N97" s="19"/>
    </row>
    <row r="98" spans="1:14" ht="20.100000000000001" customHeight="1" x14ac:dyDescent="0.25">
      <c r="A98" s="124" t="s">
        <v>86</v>
      </c>
      <c r="B98" s="180"/>
      <c r="C98" s="117">
        <f>B94+C94+D94+E94+F94</f>
        <v>0</v>
      </c>
      <c r="D98" s="37"/>
      <c r="E98" s="37"/>
      <c r="F98" s="83"/>
      <c r="I98" s="19"/>
      <c r="J98" s="19"/>
      <c r="K98" s="19"/>
      <c r="L98" s="19"/>
      <c r="M98" s="19"/>
      <c r="N98" s="19"/>
    </row>
    <row r="99" spans="1:14" ht="20.100000000000001" customHeight="1" x14ac:dyDescent="0.25">
      <c r="A99" s="24"/>
      <c r="B99" s="24"/>
      <c r="C99" s="24"/>
      <c r="D99" s="24"/>
      <c r="E99" s="24"/>
      <c r="F99" s="33"/>
      <c r="I99" s="19"/>
      <c r="J99" s="19"/>
      <c r="K99" s="19"/>
      <c r="L99" s="19"/>
      <c r="M99" s="19"/>
      <c r="N99" s="19"/>
    </row>
    <row r="100" spans="1:14" ht="20.100000000000001" customHeight="1" x14ac:dyDescent="0.25">
      <c r="I100" s="19"/>
      <c r="J100" s="19"/>
      <c r="K100" s="19"/>
      <c r="L100" s="19"/>
      <c r="M100" s="19"/>
      <c r="N100" s="19"/>
    </row>
    <row r="101" spans="1:14" ht="20.100000000000001" customHeight="1" x14ac:dyDescent="0.25">
      <c r="I101" s="19"/>
      <c r="J101" s="19"/>
      <c r="K101" s="19"/>
      <c r="L101" s="19"/>
      <c r="M101" s="19"/>
      <c r="N101" s="19"/>
    </row>
    <row r="102" spans="1:14" ht="20.100000000000001" customHeight="1" x14ac:dyDescent="0.25">
      <c r="I102" s="19"/>
      <c r="J102" s="19"/>
      <c r="K102" s="19"/>
      <c r="L102" s="19"/>
      <c r="M102" s="19"/>
      <c r="N102" s="19"/>
    </row>
    <row r="103" spans="1:14" ht="20.100000000000001" customHeight="1" x14ac:dyDescent="0.25">
      <c r="I103" s="19"/>
      <c r="J103" s="19"/>
      <c r="K103" s="19"/>
      <c r="L103" s="19"/>
      <c r="M103" s="19"/>
      <c r="N103" s="19"/>
    </row>
    <row r="104" spans="1:14" ht="20.100000000000001" customHeight="1" x14ac:dyDescent="0.25">
      <c r="I104" s="19"/>
      <c r="J104" s="19"/>
      <c r="K104" s="19"/>
      <c r="L104" s="19"/>
      <c r="M104" s="19"/>
      <c r="N104" s="19"/>
    </row>
    <row r="105" spans="1:14" ht="20.100000000000001" customHeight="1" x14ac:dyDescent="0.25">
      <c r="I105" s="19"/>
      <c r="J105" s="19"/>
      <c r="K105" s="19"/>
      <c r="L105" s="19"/>
      <c r="M105" s="19"/>
      <c r="N105" s="19"/>
    </row>
    <row r="106" spans="1:14" ht="20.100000000000001" customHeight="1" x14ac:dyDescent="0.25">
      <c r="A106" s="24"/>
      <c r="B106" s="24"/>
      <c r="C106" s="24"/>
      <c r="D106" s="24"/>
      <c r="E106" s="24"/>
      <c r="F106" s="19"/>
      <c r="I106" s="19"/>
      <c r="J106" s="19"/>
      <c r="K106" s="19"/>
      <c r="L106" s="19"/>
      <c r="M106" s="19"/>
      <c r="N106" s="19"/>
    </row>
    <row r="107" spans="1:14" ht="20.100000000000001" customHeight="1" x14ac:dyDescent="0.25">
      <c r="A107" s="24"/>
      <c r="B107" s="24"/>
      <c r="C107" s="24"/>
      <c r="D107" s="24"/>
      <c r="E107" s="24"/>
      <c r="F107" s="19"/>
      <c r="I107" s="19"/>
      <c r="J107" s="19"/>
      <c r="K107" s="19"/>
      <c r="L107" s="19"/>
      <c r="M107" s="19"/>
      <c r="N107" s="19"/>
    </row>
    <row r="108" spans="1:14" ht="20.100000000000001" customHeight="1" x14ac:dyDescent="0.25">
      <c r="A108" s="24"/>
      <c r="B108" s="24"/>
      <c r="C108" s="24"/>
      <c r="D108" s="24"/>
      <c r="E108" s="24"/>
      <c r="F108" s="19"/>
      <c r="I108" s="19"/>
      <c r="J108" s="19"/>
      <c r="K108" s="19"/>
      <c r="L108" s="19"/>
      <c r="M108" s="19"/>
      <c r="N108" s="19"/>
    </row>
    <row r="109" spans="1:14" ht="20.100000000000001" customHeight="1" x14ac:dyDescent="0.25">
      <c r="A109" s="24"/>
      <c r="B109" s="24"/>
      <c r="C109" s="24"/>
      <c r="D109" s="24"/>
      <c r="E109" s="24"/>
      <c r="F109" s="19"/>
      <c r="I109" s="19"/>
      <c r="J109" s="19"/>
      <c r="K109" s="19"/>
      <c r="L109" s="19"/>
      <c r="M109" s="19"/>
      <c r="N109" s="19"/>
    </row>
    <row r="110" spans="1:14" ht="20.100000000000001" customHeight="1" x14ac:dyDescent="0.25">
      <c r="A110" s="24"/>
      <c r="B110" s="24"/>
      <c r="C110" s="24"/>
      <c r="D110" s="24"/>
      <c r="E110" s="24"/>
      <c r="F110" s="19"/>
      <c r="I110" s="19"/>
      <c r="J110" s="19"/>
      <c r="K110" s="19"/>
      <c r="L110" s="19"/>
      <c r="M110" s="19"/>
      <c r="N110" s="19"/>
    </row>
    <row r="111" spans="1:14" ht="20.100000000000001" customHeight="1" x14ac:dyDescent="0.25">
      <c r="A111" s="24"/>
      <c r="B111" s="24"/>
      <c r="C111" s="24"/>
      <c r="D111" s="24"/>
      <c r="E111" s="24"/>
      <c r="F111" s="19"/>
      <c r="I111" s="19"/>
      <c r="J111" s="19"/>
      <c r="K111" s="19"/>
      <c r="L111" s="19"/>
      <c r="M111" s="19"/>
      <c r="N111" s="19"/>
    </row>
    <row r="112" spans="1:14" ht="20.100000000000001" customHeight="1" x14ac:dyDescent="0.25">
      <c r="A112" s="24"/>
      <c r="B112" s="24"/>
      <c r="C112" s="24"/>
      <c r="D112" s="24"/>
      <c r="E112" s="24"/>
      <c r="F112" s="19"/>
      <c r="I112" s="19"/>
      <c r="J112" s="19"/>
      <c r="K112" s="19"/>
      <c r="L112" s="19"/>
      <c r="M112" s="19"/>
      <c r="N112" s="19"/>
    </row>
    <row r="113" spans="1:14" ht="20.100000000000001" customHeight="1" x14ac:dyDescent="0.25">
      <c r="A113" s="24"/>
      <c r="B113" s="24"/>
      <c r="C113" s="24"/>
      <c r="D113" s="24"/>
      <c r="E113" s="24"/>
      <c r="F113" s="19"/>
      <c r="I113" s="19"/>
      <c r="J113" s="19"/>
      <c r="K113" s="19"/>
      <c r="L113" s="19"/>
      <c r="M113" s="19"/>
      <c r="N113" s="19"/>
    </row>
    <row r="114" spans="1:14" ht="20.100000000000001" customHeight="1" x14ac:dyDescent="0.25">
      <c r="A114" s="24"/>
      <c r="B114" s="24"/>
      <c r="C114" s="24"/>
      <c r="D114" s="24"/>
      <c r="E114" s="24"/>
      <c r="F114" s="19"/>
      <c r="I114" s="19"/>
      <c r="J114" s="19"/>
      <c r="K114" s="19"/>
      <c r="L114" s="19"/>
      <c r="M114" s="19"/>
      <c r="N114" s="19"/>
    </row>
    <row r="115" spans="1:14" ht="20.100000000000001" customHeight="1" x14ac:dyDescent="0.25">
      <c r="A115" s="24"/>
      <c r="B115" s="24"/>
      <c r="C115" s="24"/>
      <c r="D115" s="24"/>
      <c r="E115" s="24"/>
      <c r="F115" s="19"/>
      <c r="I115" s="19"/>
      <c r="J115" s="19"/>
      <c r="K115" s="19"/>
      <c r="L115" s="19"/>
      <c r="M115" s="19"/>
      <c r="N115" s="19"/>
    </row>
    <row r="116" spans="1:14" ht="20.100000000000001" customHeight="1" x14ac:dyDescent="0.25">
      <c r="A116" s="24"/>
      <c r="B116" s="24"/>
      <c r="C116" s="24"/>
      <c r="D116" s="24"/>
      <c r="E116" s="24"/>
      <c r="F116" s="19"/>
      <c r="I116" s="19"/>
      <c r="J116" s="19"/>
      <c r="K116" s="19"/>
      <c r="L116" s="19"/>
      <c r="M116" s="19"/>
      <c r="N116" s="19"/>
    </row>
    <row r="117" spans="1:14" ht="20.100000000000001" customHeight="1" x14ac:dyDescent="0.25">
      <c r="A117" s="24"/>
      <c r="B117" s="24"/>
      <c r="C117" s="24"/>
      <c r="D117" s="24"/>
      <c r="E117" s="24"/>
      <c r="F117" s="19"/>
      <c r="I117" s="19"/>
      <c r="J117" s="19"/>
      <c r="K117" s="19"/>
      <c r="L117" s="19"/>
      <c r="M117" s="19"/>
      <c r="N117" s="19"/>
    </row>
    <row r="118" spans="1:14" ht="20.100000000000001" customHeight="1" x14ac:dyDescent="0.25">
      <c r="A118" s="24"/>
      <c r="B118" s="24"/>
      <c r="C118" s="24"/>
      <c r="D118" s="24"/>
      <c r="E118" s="24"/>
      <c r="F118" s="19"/>
      <c r="I118" s="19"/>
      <c r="J118" s="19"/>
      <c r="K118" s="19"/>
      <c r="L118" s="19"/>
      <c r="M118" s="19"/>
      <c r="N118" s="19"/>
    </row>
    <row r="119" spans="1:14" ht="20.100000000000001" customHeight="1" x14ac:dyDescent="0.25">
      <c r="A119" s="24"/>
      <c r="B119" s="24"/>
      <c r="C119" s="24"/>
      <c r="D119" s="24"/>
      <c r="E119" s="24"/>
      <c r="F119" s="19"/>
      <c r="I119" s="19"/>
      <c r="J119" s="19"/>
      <c r="K119" s="19"/>
      <c r="L119" s="19"/>
      <c r="M119" s="19"/>
      <c r="N119" s="19"/>
    </row>
    <row r="120" spans="1:14" ht="20.100000000000001" customHeight="1" x14ac:dyDescent="0.25">
      <c r="A120" s="24"/>
      <c r="B120" s="24"/>
      <c r="C120" s="24"/>
      <c r="D120" s="24"/>
      <c r="E120" s="24"/>
      <c r="F120" s="19"/>
      <c r="I120" s="19"/>
      <c r="J120" s="19"/>
      <c r="K120" s="19"/>
      <c r="L120" s="19"/>
      <c r="M120" s="19"/>
      <c r="N120" s="19"/>
    </row>
    <row r="121" spans="1:14" ht="20.100000000000001" customHeight="1" x14ac:dyDescent="0.25">
      <c r="A121" s="24"/>
      <c r="B121" s="24"/>
      <c r="C121" s="24"/>
      <c r="D121" s="24"/>
      <c r="E121" s="24"/>
      <c r="F121" s="19"/>
      <c r="I121" s="19"/>
      <c r="J121" s="19"/>
      <c r="K121" s="19"/>
      <c r="L121" s="19"/>
      <c r="M121" s="19"/>
      <c r="N121" s="19"/>
    </row>
    <row r="122" spans="1:14" ht="20.100000000000001" customHeight="1" x14ac:dyDescent="0.25">
      <c r="A122" s="24"/>
      <c r="B122" s="24"/>
      <c r="C122" s="24"/>
      <c r="D122" s="24"/>
      <c r="E122" s="24"/>
      <c r="F122" s="19"/>
      <c r="I122" s="19"/>
      <c r="J122" s="19"/>
      <c r="K122" s="19"/>
      <c r="L122" s="19"/>
      <c r="M122" s="19"/>
      <c r="N122" s="19"/>
    </row>
    <row r="123" spans="1:14" ht="20.100000000000001" customHeight="1" x14ac:dyDescent="0.25">
      <c r="A123" s="24"/>
      <c r="B123" s="24"/>
      <c r="C123" s="24"/>
      <c r="D123" s="24"/>
      <c r="E123" s="24"/>
      <c r="F123" s="19"/>
      <c r="I123" s="19"/>
      <c r="J123" s="19"/>
      <c r="K123" s="19"/>
      <c r="L123" s="19"/>
      <c r="M123" s="19"/>
      <c r="N123" s="19"/>
    </row>
    <row r="124" spans="1:14" ht="20.100000000000001" customHeight="1" x14ac:dyDescent="0.25">
      <c r="A124" s="24"/>
      <c r="B124" s="24"/>
      <c r="C124" s="24"/>
      <c r="D124" s="24"/>
      <c r="E124" s="24"/>
      <c r="F124" s="19"/>
      <c r="I124" s="19"/>
      <c r="J124" s="19"/>
      <c r="K124" s="19"/>
      <c r="L124" s="19"/>
      <c r="M124" s="19"/>
      <c r="N124" s="19"/>
    </row>
    <row r="125" spans="1:14" ht="20.100000000000001" customHeight="1" x14ac:dyDescent="0.25">
      <c r="A125" s="24"/>
      <c r="B125" s="24"/>
      <c r="C125" s="24"/>
      <c r="D125" s="24"/>
      <c r="E125" s="24"/>
      <c r="F125" s="19"/>
      <c r="I125" s="19"/>
      <c r="J125" s="19"/>
      <c r="K125" s="19"/>
      <c r="L125" s="19"/>
      <c r="M125" s="19"/>
      <c r="N125" s="19"/>
    </row>
    <row r="126" spans="1:14" ht="20.100000000000001" customHeight="1" x14ac:dyDescent="0.25">
      <c r="A126" s="24"/>
      <c r="B126" s="24"/>
      <c r="C126" s="24"/>
      <c r="D126" s="24"/>
      <c r="E126" s="24"/>
      <c r="F126" s="19"/>
      <c r="I126" s="19"/>
      <c r="J126" s="19"/>
      <c r="K126" s="19"/>
      <c r="L126" s="19"/>
      <c r="M126" s="19"/>
      <c r="N126" s="19"/>
    </row>
    <row r="127" spans="1:14" ht="20.100000000000001" customHeight="1" x14ac:dyDescent="0.25">
      <c r="A127" s="24"/>
      <c r="B127" s="24"/>
      <c r="C127" s="24"/>
      <c r="D127" s="24"/>
      <c r="E127" s="24"/>
      <c r="F127" s="19"/>
      <c r="I127" s="19"/>
      <c r="J127" s="19"/>
      <c r="K127" s="19"/>
      <c r="L127" s="19"/>
      <c r="M127" s="19"/>
      <c r="N127" s="19"/>
    </row>
    <row r="128" spans="1:14" ht="20.100000000000001" customHeight="1" x14ac:dyDescent="0.25">
      <c r="A128" s="24"/>
      <c r="B128" s="24"/>
      <c r="C128" s="24"/>
      <c r="D128" s="24"/>
      <c r="E128" s="24"/>
      <c r="F128" s="19"/>
      <c r="I128" s="19"/>
      <c r="J128" s="19"/>
      <c r="K128" s="19"/>
      <c r="L128" s="19"/>
      <c r="M128" s="19"/>
      <c r="N128" s="19"/>
    </row>
    <row r="129" spans="1:14" ht="20.100000000000001" customHeight="1" x14ac:dyDescent="0.25">
      <c r="A129" s="24"/>
      <c r="B129" s="24"/>
      <c r="C129" s="24"/>
      <c r="D129" s="24"/>
      <c r="E129" s="24"/>
      <c r="F129" s="19"/>
      <c r="I129" s="19"/>
      <c r="J129" s="19"/>
      <c r="K129" s="19"/>
      <c r="L129" s="19"/>
      <c r="M129" s="19"/>
      <c r="N129" s="19"/>
    </row>
    <row r="130" spans="1:14" ht="20.100000000000001" customHeight="1" x14ac:dyDescent="0.25">
      <c r="A130" s="24"/>
      <c r="B130" s="24"/>
      <c r="C130" s="24"/>
      <c r="D130" s="24"/>
      <c r="E130" s="24"/>
      <c r="F130" s="19"/>
      <c r="I130" s="19"/>
      <c r="J130" s="19"/>
      <c r="K130" s="19"/>
      <c r="L130" s="19"/>
      <c r="M130" s="19"/>
      <c r="N130" s="19"/>
    </row>
    <row r="131" spans="1:14" ht="20.100000000000001" customHeight="1" x14ac:dyDescent="0.25">
      <c r="A131" s="24"/>
      <c r="B131" s="24"/>
      <c r="C131" s="24"/>
      <c r="D131" s="24"/>
      <c r="E131" s="24"/>
      <c r="F131" s="19"/>
      <c r="I131" s="19"/>
      <c r="J131" s="19"/>
      <c r="K131" s="19"/>
      <c r="L131" s="19"/>
      <c r="M131" s="19"/>
      <c r="N131" s="19"/>
    </row>
    <row r="132" spans="1:14" ht="20.100000000000001" customHeight="1" x14ac:dyDescent="0.25">
      <c r="A132" s="24"/>
      <c r="B132" s="24"/>
      <c r="C132" s="24"/>
      <c r="D132" s="24"/>
      <c r="E132" s="24"/>
      <c r="F132" s="19"/>
      <c r="I132" s="19"/>
      <c r="J132" s="19"/>
      <c r="K132" s="19"/>
      <c r="L132" s="19"/>
      <c r="M132" s="19"/>
      <c r="N132" s="19"/>
    </row>
    <row r="133" spans="1:14" ht="20.100000000000001" customHeight="1" x14ac:dyDescent="0.25">
      <c r="A133" s="24"/>
      <c r="B133" s="24"/>
      <c r="C133" s="24"/>
      <c r="D133" s="24"/>
      <c r="E133" s="24"/>
      <c r="F133" s="19"/>
      <c r="I133" s="19"/>
      <c r="J133" s="19"/>
      <c r="K133" s="19"/>
      <c r="L133" s="19"/>
      <c r="M133" s="19"/>
      <c r="N133" s="19"/>
    </row>
    <row r="134" spans="1:14" ht="20.100000000000001" customHeight="1" x14ac:dyDescent="0.25">
      <c r="A134" s="24"/>
      <c r="B134" s="24"/>
      <c r="C134" s="24"/>
      <c r="D134" s="24"/>
      <c r="E134" s="24"/>
      <c r="F134" s="19"/>
      <c r="I134" s="19"/>
      <c r="J134" s="19"/>
      <c r="K134" s="19"/>
      <c r="L134" s="19"/>
      <c r="M134" s="19"/>
      <c r="N134" s="19"/>
    </row>
    <row r="135" spans="1:14" ht="20.100000000000001" customHeight="1" x14ac:dyDescent="0.25">
      <c r="A135" s="24"/>
      <c r="B135" s="24"/>
      <c r="C135" s="24"/>
      <c r="D135" s="24"/>
      <c r="E135" s="24"/>
      <c r="F135" s="19"/>
      <c r="I135" s="19"/>
      <c r="J135" s="19"/>
      <c r="K135" s="19"/>
      <c r="L135" s="19"/>
      <c r="M135" s="19"/>
      <c r="N135" s="19"/>
    </row>
    <row r="136" spans="1:14" ht="20.100000000000001" customHeight="1" x14ac:dyDescent="0.25">
      <c r="A136" s="24"/>
      <c r="B136" s="24"/>
      <c r="C136" s="24"/>
      <c r="D136" s="24"/>
      <c r="E136" s="24"/>
      <c r="F136" s="19"/>
      <c r="I136" s="19"/>
      <c r="J136" s="19"/>
      <c r="K136" s="19"/>
      <c r="L136" s="19"/>
      <c r="M136" s="19"/>
      <c r="N136" s="19"/>
    </row>
    <row r="137" spans="1:14" ht="20.100000000000001" customHeight="1" x14ac:dyDescent="0.25">
      <c r="A137" s="24"/>
      <c r="B137" s="24"/>
      <c r="C137" s="24"/>
      <c r="D137" s="24"/>
      <c r="E137" s="24"/>
      <c r="F137" s="19"/>
      <c r="I137" s="19"/>
      <c r="J137" s="19"/>
      <c r="K137" s="19"/>
      <c r="L137" s="19"/>
      <c r="M137" s="19"/>
      <c r="N137" s="19"/>
    </row>
    <row r="138" spans="1:14" ht="20.100000000000001" customHeight="1" x14ac:dyDescent="0.25">
      <c r="A138" s="24"/>
      <c r="B138" s="24"/>
      <c r="C138" s="24"/>
      <c r="D138" s="24"/>
      <c r="E138" s="24"/>
      <c r="F138" s="19"/>
      <c r="I138" s="19"/>
      <c r="J138" s="19"/>
      <c r="K138" s="19"/>
      <c r="L138" s="19"/>
      <c r="M138" s="19"/>
      <c r="N138" s="19"/>
    </row>
    <row r="139" spans="1:14" ht="20.100000000000001" customHeight="1" x14ac:dyDescent="0.25">
      <c r="A139" s="24"/>
      <c r="B139" s="24"/>
      <c r="C139" s="24"/>
      <c r="D139" s="24"/>
      <c r="E139" s="24"/>
      <c r="F139" s="19"/>
      <c r="I139" s="19"/>
      <c r="J139" s="19"/>
      <c r="K139" s="19"/>
      <c r="L139" s="19"/>
      <c r="M139" s="19"/>
      <c r="N139" s="19"/>
    </row>
    <row r="140" spans="1:14" ht="20.100000000000001" customHeight="1" x14ac:dyDescent="0.25">
      <c r="A140" s="24"/>
      <c r="B140" s="24"/>
      <c r="C140" s="24"/>
      <c r="D140" s="24"/>
      <c r="E140" s="24"/>
      <c r="F140" s="19"/>
      <c r="I140" s="19"/>
      <c r="J140" s="19"/>
      <c r="K140" s="19"/>
      <c r="L140" s="19"/>
      <c r="M140" s="19"/>
      <c r="N140" s="19"/>
    </row>
    <row r="141" spans="1:14" ht="20.100000000000001" customHeight="1" x14ac:dyDescent="0.25">
      <c r="A141" s="24"/>
      <c r="B141" s="24"/>
      <c r="C141" s="24"/>
      <c r="D141" s="24"/>
      <c r="E141" s="24"/>
      <c r="F141" s="19"/>
      <c r="I141" s="19"/>
      <c r="J141" s="19"/>
      <c r="K141" s="19"/>
      <c r="L141" s="19"/>
      <c r="M141" s="19"/>
      <c r="N141" s="19"/>
    </row>
    <row r="142" spans="1:14" ht="20.100000000000001" customHeight="1" x14ac:dyDescent="0.25">
      <c r="A142" s="24"/>
      <c r="B142" s="24"/>
      <c r="C142" s="24"/>
      <c r="D142" s="24"/>
      <c r="E142" s="24"/>
      <c r="F142" s="19"/>
      <c r="I142" s="19"/>
      <c r="J142" s="19"/>
      <c r="K142" s="19"/>
      <c r="L142" s="19"/>
      <c r="M142" s="19"/>
      <c r="N142" s="19"/>
    </row>
    <row r="143" spans="1:14" ht="20.100000000000001" customHeight="1" x14ac:dyDescent="0.25">
      <c r="A143" s="24"/>
      <c r="B143" s="24"/>
      <c r="C143" s="24"/>
      <c r="D143" s="24"/>
      <c r="E143" s="24"/>
      <c r="F143" s="19"/>
      <c r="I143" s="19"/>
      <c r="J143" s="19"/>
      <c r="K143" s="19"/>
      <c r="L143" s="19"/>
      <c r="M143" s="19"/>
      <c r="N143" s="19"/>
    </row>
    <row r="144" spans="1:14" ht="20.100000000000001" customHeight="1" x14ac:dyDescent="0.25">
      <c r="A144" s="24"/>
      <c r="B144" s="24"/>
      <c r="C144" s="24"/>
      <c r="D144" s="24"/>
      <c r="E144" s="24"/>
      <c r="F144" s="19"/>
      <c r="I144" s="19"/>
      <c r="J144" s="19"/>
      <c r="K144" s="19"/>
      <c r="L144" s="19"/>
      <c r="M144" s="19"/>
      <c r="N144" s="19"/>
    </row>
    <row r="145" spans="1:14" ht="20.100000000000001" customHeight="1" x14ac:dyDescent="0.25">
      <c r="A145" s="24"/>
      <c r="B145" s="24"/>
      <c r="C145" s="24"/>
      <c r="D145" s="24"/>
      <c r="E145" s="24"/>
      <c r="F145" s="19"/>
      <c r="I145" s="19"/>
      <c r="J145" s="19"/>
      <c r="K145" s="19"/>
      <c r="L145" s="19"/>
      <c r="M145" s="19"/>
      <c r="N145" s="19"/>
    </row>
    <row r="146" spans="1:14" ht="20.100000000000001" customHeight="1" x14ac:dyDescent="0.25">
      <c r="A146" s="24"/>
      <c r="B146" s="24"/>
      <c r="C146" s="24"/>
      <c r="D146" s="24"/>
      <c r="E146" s="24"/>
      <c r="F146" s="19"/>
      <c r="I146" s="19"/>
      <c r="J146" s="19"/>
      <c r="K146" s="19"/>
      <c r="L146" s="19"/>
      <c r="M146" s="19"/>
      <c r="N146" s="19"/>
    </row>
    <row r="147" spans="1:14" ht="20.100000000000001" customHeight="1" x14ac:dyDescent="0.25">
      <c r="A147" s="24"/>
      <c r="B147" s="24"/>
      <c r="C147" s="24"/>
      <c r="D147" s="24"/>
      <c r="E147" s="24"/>
      <c r="F147" s="19"/>
      <c r="I147" s="19"/>
      <c r="J147" s="19"/>
      <c r="K147" s="19"/>
      <c r="L147" s="19"/>
      <c r="M147" s="19"/>
      <c r="N147" s="19"/>
    </row>
    <row r="148" spans="1:14" ht="20.100000000000001" customHeight="1" x14ac:dyDescent="0.25">
      <c r="A148" s="24"/>
      <c r="B148" s="24"/>
      <c r="C148" s="24"/>
      <c r="D148" s="24"/>
      <c r="E148" s="24"/>
      <c r="F148" s="19"/>
      <c r="I148" s="19"/>
      <c r="J148" s="19"/>
      <c r="K148" s="19"/>
      <c r="L148" s="19"/>
      <c r="M148" s="19"/>
      <c r="N148" s="19"/>
    </row>
    <row r="149" spans="1:14" ht="20.100000000000001" customHeight="1" x14ac:dyDescent="0.25">
      <c r="A149" s="24"/>
      <c r="B149" s="24"/>
      <c r="C149" s="24"/>
      <c r="D149" s="24"/>
      <c r="E149" s="24"/>
      <c r="F149" s="19"/>
      <c r="I149" s="19"/>
      <c r="J149" s="19"/>
      <c r="K149" s="19"/>
      <c r="L149" s="19"/>
      <c r="M149" s="19"/>
      <c r="N149" s="19"/>
    </row>
    <row r="150" spans="1:14" ht="20.100000000000001" customHeight="1" x14ac:dyDescent="0.25">
      <c r="A150" s="24"/>
      <c r="B150" s="24"/>
      <c r="C150" s="24"/>
      <c r="D150" s="24"/>
      <c r="E150" s="24"/>
      <c r="F150" s="19"/>
      <c r="I150" s="19"/>
      <c r="J150" s="19"/>
      <c r="K150" s="19"/>
      <c r="L150" s="19"/>
      <c r="M150" s="19"/>
      <c r="N150" s="19"/>
    </row>
    <row r="151" spans="1:14" ht="20.100000000000001" customHeight="1" x14ac:dyDescent="0.25">
      <c r="A151" s="24"/>
      <c r="B151" s="24"/>
      <c r="C151" s="24"/>
      <c r="D151" s="24"/>
      <c r="E151" s="24"/>
      <c r="F151" s="19"/>
      <c r="I151" s="19"/>
      <c r="J151" s="19"/>
      <c r="K151" s="19"/>
      <c r="L151" s="19"/>
      <c r="M151" s="19"/>
      <c r="N151" s="19"/>
    </row>
    <row r="152" spans="1:14" ht="20.100000000000001" customHeight="1" x14ac:dyDescent="0.25">
      <c r="A152" s="24"/>
      <c r="B152" s="24"/>
      <c r="C152" s="24"/>
      <c r="D152" s="24"/>
      <c r="E152" s="24"/>
      <c r="F152" s="19"/>
      <c r="I152" s="19"/>
      <c r="J152" s="19"/>
      <c r="K152" s="19"/>
      <c r="L152" s="19"/>
      <c r="M152" s="19"/>
      <c r="N152" s="19"/>
    </row>
    <row r="153" spans="1:14" ht="20.100000000000001" customHeight="1" x14ac:dyDescent="0.25">
      <c r="A153" s="24"/>
      <c r="B153" s="24"/>
      <c r="C153" s="24"/>
      <c r="D153" s="24"/>
      <c r="E153" s="24"/>
      <c r="F153" s="19"/>
      <c r="I153" s="19"/>
      <c r="J153" s="19"/>
      <c r="K153" s="19"/>
      <c r="L153" s="19"/>
      <c r="M153" s="19"/>
      <c r="N153" s="19"/>
    </row>
    <row r="154" spans="1:14" ht="20.100000000000001" customHeight="1" x14ac:dyDescent="0.25">
      <c r="A154" s="24"/>
      <c r="B154" s="24"/>
      <c r="C154" s="24"/>
      <c r="D154" s="24"/>
      <c r="E154" s="24"/>
      <c r="F154" s="19"/>
      <c r="I154" s="19"/>
      <c r="J154" s="19"/>
      <c r="K154" s="19"/>
      <c r="L154" s="19"/>
      <c r="M154" s="19"/>
      <c r="N154" s="19"/>
    </row>
    <row r="155" spans="1:14" ht="20.100000000000001" customHeight="1" x14ac:dyDescent="0.25">
      <c r="A155" s="24"/>
      <c r="B155" s="24"/>
      <c r="C155" s="24"/>
      <c r="D155" s="24"/>
      <c r="E155" s="24"/>
      <c r="F155" s="19"/>
      <c r="I155" s="19"/>
      <c r="J155" s="19"/>
      <c r="K155" s="19"/>
      <c r="L155" s="19"/>
      <c r="M155" s="19"/>
      <c r="N155" s="19"/>
    </row>
    <row r="156" spans="1:14" ht="20.100000000000001" customHeight="1" x14ac:dyDescent="0.25">
      <c r="A156" s="24"/>
      <c r="B156" s="24"/>
      <c r="C156" s="24"/>
      <c r="D156" s="24"/>
      <c r="E156" s="24"/>
      <c r="F156" s="19"/>
      <c r="I156" s="19"/>
      <c r="J156" s="19"/>
      <c r="K156" s="19"/>
      <c r="L156" s="19"/>
      <c r="M156" s="19"/>
      <c r="N156" s="19"/>
    </row>
    <row r="157" spans="1:14" ht="20.100000000000001" customHeight="1" x14ac:dyDescent="0.25">
      <c r="A157" s="24"/>
      <c r="B157" s="24"/>
      <c r="C157" s="24"/>
      <c r="D157" s="24"/>
      <c r="E157" s="24"/>
      <c r="F157" s="19"/>
      <c r="I157" s="19"/>
      <c r="J157" s="19"/>
      <c r="K157" s="19"/>
      <c r="L157" s="19"/>
      <c r="M157" s="19"/>
      <c r="N157" s="19"/>
    </row>
    <row r="158" spans="1:14" ht="20.100000000000001" customHeight="1" x14ac:dyDescent="0.25">
      <c r="A158" s="24"/>
      <c r="B158" s="24"/>
      <c r="C158" s="24"/>
      <c r="D158" s="24"/>
      <c r="E158" s="24"/>
      <c r="F158" s="19"/>
      <c r="I158" s="19"/>
      <c r="J158" s="19"/>
      <c r="K158" s="19"/>
      <c r="L158" s="19"/>
      <c r="M158" s="19"/>
      <c r="N158" s="19"/>
    </row>
    <row r="159" spans="1:14" ht="20.100000000000001" customHeight="1" x14ac:dyDescent="0.25">
      <c r="A159" s="24"/>
      <c r="B159" s="24"/>
      <c r="C159" s="24"/>
      <c r="D159" s="24"/>
      <c r="E159" s="24"/>
      <c r="F159" s="19"/>
      <c r="I159" s="19"/>
      <c r="J159" s="19"/>
      <c r="K159" s="19"/>
      <c r="L159" s="19"/>
      <c r="M159" s="19"/>
      <c r="N159" s="19"/>
    </row>
    <row r="160" spans="1:14" ht="20.100000000000001" customHeight="1" x14ac:dyDescent="0.25">
      <c r="A160" s="24"/>
      <c r="B160" s="24"/>
      <c r="C160" s="24"/>
      <c r="D160" s="24"/>
      <c r="E160" s="24"/>
      <c r="F160" s="19"/>
      <c r="I160" s="19"/>
      <c r="J160" s="19"/>
      <c r="K160" s="19"/>
      <c r="L160" s="19"/>
      <c r="M160" s="19"/>
      <c r="N160" s="19"/>
    </row>
    <row r="161" spans="1:14" ht="20.100000000000001" customHeight="1" x14ac:dyDescent="0.25">
      <c r="A161" s="24"/>
      <c r="B161" s="24"/>
      <c r="C161" s="24"/>
      <c r="D161" s="24"/>
      <c r="E161" s="24"/>
      <c r="F161" s="19"/>
      <c r="I161" s="19"/>
      <c r="J161" s="19"/>
      <c r="K161" s="19"/>
      <c r="L161" s="19"/>
      <c r="M161" s="19"/>
      <c r="N161" s="19"/>
    </row>
    <row r="162" spans="1:14" ht="20.100000000000001" customHeight="1" x14ac:dyDescent="0.25">
      <c r="A162" s="24"/>
      <c r="B162" s="24"/>
      <c r="C162" s="24"/>
      <c r="D162" s="24"/>
      <c r="E162" s="24"/>
      <c r="F162" s="19"/>
      <c r="I162" s="19"/>
      <c r="J162" s="19"/>
      <c r="K162" s="19"/>
      <c r="L162" s="19"/>
      <c r="M162" s="19"/>
      <c r="N162" s="19"/>
    </row>
    <row r="163" spans="1:14" ht="20.100000000000001" customHeight="1" x14ac:dyDescent="0.25">
      <c r="A163" s="24"/>
      <c r="B163" s="24"/>
      <c r="C163" s="24"/>
      <c r="D163" s="24"/>
      <c r="E163" s="24"/>
      <c r="F163" s="19"/>
      <c r="I163" s="19"/>
      <c r="J163" s="19"/>
      <c r="K163" s="19"/>
      <c r="L163" s="19"/>
      <c r="M163" s="19"/>
      <c r="N163" s="19"/>
    </row>
    <row r="164" spans="1:14" ht="20.100000000000001" customHeight="1" x14ac:dyDescent="0.25">
      <c r="A164" s="24"/>
      <c r="B164" s="24"/>
      <c r="C164" s="24"/>
      <c r="D164" s="24"/>
      <c r="E164" s="24"/>
      <c r="F164" s="19"/>
      <c r="I164" s="19"/>
      <c r="J164" s="19"/>
      <c r="K164" s="19"/>
      <c r="L164" s="19"/>
      <c r="M164" s="19"/>
      <c r="N164" s="19"/>
    </row>
    <row r="165" spans="1:14" ht="20.100000000000001" customHeight="1" x14ac:dyDescent="0.25">
      <c r="A165" s="24"/>
      <c r="B165" s="24"/>
      <c r="C165" s="24"/>
      <c r="D165" s="24"/>
      <c r="E165" s="24"/>
      <c r="F165" s="19"/>
      <c r="I165" s="19"/>
      <c r="J165" s="19"/>
      <c r="K165" s="19"/>
      <c r="L165" s="19"/>
      <c r="M165" s="19"/>
      <c r="N165" s="19"/>
    </row>
    <row r="166" spans="1:14" ht="20.100000000000001" customHeight="1" x14ac:dyDescent="0.25">
      <c r="A166" s="24"/>
      <c r="B166" s="24"/>
      <c r="C166" s="24"/>
      <c r="D166" s="24"/>
      <c r="E166" s="24"/>
      <c r="F166" s="19"/>
      <c r="I166" s="19"/>
      <c r="J166" s="19"/>
      <c r="K166" s="19"/>
      <c r="L166" s="19"/>
      <c r="M166" s="19"/>
      <c r="N166" s="19"/>
    </row>
    <row r="167" spans="1:14" ht="20.100000000000001" customHeight="1" x14ac:dyDescent="0.25">
      <c r="A167" s="24"/>
      <c r="B167" s="24"/>
      <c r="C167" s="24"/>
      <c r="D167" s="24"/>
      <c r="E167" s="24"/>
      <c r="F167" s="19"/>
      <c r="I167" s="19"/>
      <c r="J167" s="19"/>
      <c r="K167" s="19"/>
      <c r="L167" s="19"/>
      <c r="M167" s="19"/>
      <c r="N167" s="19"/>
    </row>
    <row r="168" spans="1:14" ht="20.100000000000001" customHeight="1" x14ac:dyDescent="0.25">
      <c r="A168" s="24"/>
      <c r="B168" s="24"/>
      <c r="C168" s="24"/>
      <c r="D168" s="24"/>
      <c r="E168" s="24"/>
      <c r="F168" s="19"/>
      <c r="I168" s="19"/>
      <c r="J168" s="19"/>
      <c r="K168" s="19"/>
      <c r="L168" s="19"/>
      <c r="M168" s="19"/>
      <c r="N168" s="19"/>
    </row>
    <row r="169" spans="1:14" ht="20.100000000000001" customHeight="1" x14ac:dyDescent="0.25">
      <c r="A169" s="24"/>
      <c r="B169" s="24"/>
      <c r="C169" s="24"/>
      <c r="D169" s="24"/>
      <c r="E169" s="24"/>
      <c r="F169" s="19"/>
      <c r="I169" s="19"/>
      <c r="J169" s="19"/>
      <c r="K169" s="19"/>
      <c r="L169" s="19"/>
      <c r="M169" s="19"/>
      <c r="N169" s="19"/>
    </row>
    <row r="170" spans="1:14" ht="20.100000000000001" customHeight="1" x14ac:dyDescent="0.25">
      <c r="A170" s="24"/>
      <c r="B170" s="24"/>
      <c r="C170" s="24"/>
      <c r="D170" s="24"/>
      <c r="E170" s="24"/>
      <c r="F170" s="19"/>
      <c r="I170" s="19"/>
      <c r="J170" s="19"/>
      <c r="K170" s="19"/>
      <c r="L170" s="19"/>
      <c r="M170" s="19"/>
      <c r="N170" s="19"/>
    </row>
    <row r="171" spans="1:14" ht="20.100000000000001" customHeight="1" x14ac:dyDescent="0.25">
      <c r="A171" s="24"/>
      <c r="B171" s="24"/>
      <c r="C171" s="24"/>
      <c r="D171" s="24"/>
      <c r="E171" s="24"/>
      <c r="F171" s="19"/>
      <c r="I171" s="19"/>
      <c r="J171" s="19"/>
      <c r="K171" s="19"/>
      <c r="L171" s="19"/>
      <c r="M171" s="19"/>
      <c r="N171" s="19"/>
    </row>
    <row r="172" spans="1:14" ht="20.100000000000001" customHeight="1" x14ac:dyDescent="0.25">
      <c r="A172" s="24"/>
      <c r="B172" s="24"/>
      <c r="C172" s="24"/>
      <c r="D172" s="24"/>
      <c r="E172" s="24"/>
      <c r="F172" s="19"/>
      <c r="I172" s="19"/>
      <c r="J172" s="19"/>
      <c r="K172" s="19"/>
      <c r="L172" s="19"/>
      <c r="M172" s="19"/>
      <c r="N172" s="19"/>
    </row>
    <row r="173" spans="1:14" ht="20.100000000000001" customHeight="1" x14ac:dyDescent="0.25">
      <c r="A173" s="24"/>
      <c r="B173" s="24"/>
      <c r="C173" s="24"/>
      <c r="D173" s="24"/>
      <c r="E173" s="24"/>
      <c r="F173" s="19"/>
      <c r="I173" s="19"/>
      <c r="J173" s="19"/>
      <c r="K173" s="19"/>
      <c r="L173" s="19"/>
      <c r="M173" s="19"/>
      <c r="N173" s="19"/>
    </row>
    <row r="174" spans="1:14" ht="20.100000000000001" customHeight="1" x14ac:dyDescent="0.25">
      <c r="A174" s="24"/>
      <c r="B174" s="24"/>
      <c r="C174" s="24"/>
      <c r="D174" s="24"/>
      <c r="E174" s="24"/>
      <c r="F174" s="19"/>
      <c r="I174" s="19"/>
      <c r="J174" s="19"/>
      <c r="K174" s="19"/>
      <c r="L174" s="19"/>
      <c r="M174" s="19"/>
      <c r="N174" s="19"/>
    </row>
    <row r="175" spans="1:14" ht="20.100000000000001" customHeight="1" x14ac:dyDescent="0.25">
      <c r="A175" s="24"/>
      <c r="B175" s="24"/>
      <c r="C175" s="24"/>
      <c r="D175" s="24"/>
      <c r="E175" s="24"/>
      <c r="F175" s="19"/>
      <c r="I175" s="19"/>
      <c r="J175" s="19"/>
      <c r="K175" s="19"/>
      <c r="L175" s="19"/>
      <c r="M175" s="19"/>
      <c r="N175" s="19"/>
    </row>
    <row r="176" spans="1:14" ht="20.100000000000001" customHeight="1" x14ac:dyDescent="0.25">
      <c r="A176" s="24"/>
      <c r="B176" s="24"/>
      <c r="C176" s="24"/>
      <c r="D176" s="24"/>
      <c r="E176" s="24"/>
      <c r="F176" s="19"/>
      <c r="I176" s="19"/>
      <c r="J176" s="19"/>
      <c r="K176" s="19"/>
      <c r="L176" s="19"/>
      <c r="M176" s="19"/>
      <c r="N176" s="19"/>
    </row>
    <row r="177" spans="1:14" ht="20.100000000000001" customHeight="1" x14ac:dyDescent="0.25">
      <c r="A177" s="24"/>
      <c r="B177" s="24"/>
      <c r="C177" s="24"/>
      <c r="D177" s="24"/>
      <c r="E177" s="24"/>
      <c r="F177" s="19"/>
      <c r="I177" s="19"/>
      <c r="J177" s="19"/>
      <c r="K177" s="19"/>
      <c r="L177" s="19"/>
      <c r="M177" s="19"/>
      <c r="N177" s="19"/>
    </row>
    <row r="178" spans="1:14" ht="20.100000000000001" customHeight="1" x14ac:dyDescent="0.25">
      <c r="A178" s="24"/>
      <c r="B178" s="24"/>
      <c r="C178" s="24"/>
      <c r="D178" s="24"/>
      <c r="E178" s="24"/>
      <c r="F178" s="19"/>
      <c r="I178" s="19"/>
      <c r="J178" s="19"/>
      <c r="K178" s="19"/>
      <c r="L178" s="19"/>
      <c r="M178" s="19"/>
      <c r="N178" s="19"/>
    </row>
    <row r="179" spans="1:14" ht="20.100000000000001" customHeight="1" x14ac:dyDescent="0.25">
      <c r="A179" s="24"/>
      <c r="B179" s="24"/>
      <c r="C179" s="24"/>
      <c r="D179" s="24"/>
      <c r="E179" s="24"/>
      <c r="F179" s="19"/>
      <c r="I179" s="19"/>
      <c r="J179" s="19"/>
      <c r="K179" s="19"/>
      <c r="L179" s="19"/>
      <c r="M179" s="19"/>
      <c r="N179" s="19"/>
    </row>
    <row r="180" spans="1:14" ht="20.100000000000001" customHeight="1" x14ac:dyDescent="0.25">
      <c r="A180" s="24"/>
      <c r="B180" s="24"/>
      <c r="C180" s="24"/>
      <c r="D180" s="24"/>
      <c r="E180" s="24"/>
      <c r="F180" s="19"/>
      <c r="I180" s="19"/>
      <c r="J180" s="19"/>
      <c r="K180" s="19"/>
      <c r="L180" s="19"/>
      <c r="M180" s="19"/>
      <c r="N180" s="19"/>
    </row>
    <row r="181" spans="1:14" ht="20.100000000000001" customHeight="1" x14ac:dyDescent="0.25">
      <c r="A181" s="24"/>
      <c r="B181" s="24"/>
      <c r="C181" s="24"/>
      <c r="D181" s="24"/>
      <c r="E181" s="24"/>
      <c r="F181" s="19"/>
      <c r="I181" s="19"/>
      <c r="J181" s="19"/>
      <c r="K181" s="19"/>
      <c r="L181" s="19"/>
      <c r="M181" s="19"/>
      <c r="N181" s="19"/>
    </row>
    <row r="182" spans="1:14" ht="20.100000000000001" customHeight="1" x14ac:dyDescent="0.25">
      <c r="A182" s="24"/>
      <c r="B182" s="24"/>
      <c r="C182" s="24"/>
      <c r="D182" s="24"/>
      <c r="E182" s="24"/>
      <c r="F182" s="19"/>
      <c r="I182" s="19"/>
      <c r="J182" s="19"/>
      <c r="K182" s="19"/>
      <c r="L182" s="19"/>
      <c r="M182" s="19"/>
      <c r="N182" s="19"/>
    </row>
    <row r="183" spans="1:14" ht="20.100000000000001" customHeight="1" x14ac:dyDescent="0.25">
      <c r="A183" s="24"/>
      <c r="B183" s="24"/>
      <c r="C183" s="24"/>
      <c r="D183" s="24"/>
      <c r="E183" s="24"/>
      <c r="F183" s="19"/>
      <c r="I183" s="19"/>
      <c r="J183" s="19"/>
      <c r="K183" s="19"/>
      <c r="L183" s="19"/>
      <c r="M183" s="19"/>
      <c r="N183" s="19"/>
    </row>
    <row r="184" spans="1:14" ht="20.100000000000001" customHeight="1" x14ac:dyDescent="0.25">
      <c r="A184" s="24"/>
      <c r="B184" s="24"/>
      <c r="C184" s="24"/>
      <c r="D184" s="24"/>
      <c r="E184" s="24"/>
      <c r="F184" s="19"/>
      <c r="I184" s="19"/>
      <c r="J184" s="19"/>
      <c r="K184" s="19"/>
      <c r="L184" s="19"/>
      <c r="M184" s="19"/>
      <c r="N184" s="19"/>
    </row>
    <row r="185" spans="1:14" ht="20.100000000000001" customHeight="1" x14ac:dyDescent="0.25">
      <c r="A185" s="24"/>
      <c r="B185" s="24"/>
      <c r="C185" s="24"/>
      <c r="D185" s="24"/>
      <c r="E185" s="24"/>
      <c r="F185" s="19"/>
      <c r="I185" s="19"/>
      <c r="J185" s="19"/>
      <c r="K185" s="19"/>
      <c r="L185" s="19"/>
      <c r="M185" s="19"/>
      <c r="N185" s="19"/>
    </row>
    <row r="186" spans="1:14" ht="20.100000000000001" customHeight="1" x14ac:dyDescent="0.25">
      <c r="A186" s="24"/>
      <c r="B186" s="24"/>
      <c r="C186" s="24"/>
      <c r="D186" s="24"/>
      <c r="E186" s="24"/>
      <c r="F186" s="19"/>
      <c r="I186" s="19"/>
      <c r="J186" s="19"/>
      <c r="K186" s="19"/>
      <c r="L186" s="19"/>
      <c r="M186" s="19"/>
      <c r="N186" s="19"/>
    </row>
    <row r="187" spans="1:14" ht="20.100000000000001" customHeight="1" x14ac:dyDescent="0.25">
      <c r="A187" s="24"/>
      <c r="B187" s="24"/>
      <c r="C187" s="24"/>
      <c r="D187" s="24"/>
      <c r="E187" s="24"/>
      <c r="F187" s="19"/>
      <c r="I187" s="19"/>
      <c r="J187" s="19"/>
      <c r="K187" s="19"/>
      <c r="L187" s="19"/>
      <c r="M187" s="19"/>
      <c r="N187" s="19"/>
    </row>
    <row r="188" spans="1:14" ht="20.100000000000001" customHeight="1" x14ac:dyDescent="0.25">
      <c r="A188" s="24"/>
      <c r="B188" s="24"/>
      <c r="C188" s="24"/>
      <c r="D188" s="24"/>
      <c r="E188" s="24"/>
      <c r="F188" s="19"/>
      <c r="I188" s="19"/>
      <c r="J188" s="19"/>
      <c r="K188" s="19"/>
      <c r="L188" s="19"/>
      <c r="M188" s="19"/>
      <c r="N188" s="19"/>
    </row>
    <row r="189" spans="1:14" ht="20.100000000000001" customHeight="1" x14ac:dyDescent="0.25">
      <c r="A189" s="24"/>
      <c r="B189" s="24"/>
      <c r="C189" s="24"/>
      <c r="D189" s="24"/>
      <c r="E189" s="24"/>
      <c r="F189" s="19"/>
      <c r="I189" s="19"/>
      <c r="J189" s="19"/>
      <c r="K189" s="19"/>
      <c r="L189" s="19"/>
      <c r="M189" s="19"/>
      <c r="N189" s="19"/>
    </row>
    <row r="190" spans="1:14" ht="20.100000000000001" customHeight="1" x14ac:dyDescent="0.25">
      <c r="A190" s="24"/>
      <c r="B190" s="24"/>
      <c r="C190" s="24"/>
      <c r="D190" s="24"/>
      <c r="E190" s="24"/>
      <c r="F190" s="19"/>
      <c r="I190" s="19"/>
      <c r="J190" s="19"/>
      <c r="K190" s="19"/>
      <c r="L190" s="19"/>
      <c r="M190" s="19"/>
      <c r="N190" s="19"/>
    </row>
    <row r="191" spans="1:14" ht="20.100000000000001" customHeight="1" x14ac:dyDescent="0.25">
      <c r="A191" s="24"/>
      <c r="B191" s="24"/>
      <c r="C191" s="24"/>
      <c r="D191" s="24"/>
      <c r="E191" s="24"/>
      <c r="F191" s="19"/>
      <c r="I191" s="19"/>
      <c r="J191" s="19"/>
      <c r="K191" s="19"/>
      <c r="L191" s="19"/>
      <c r="M191" s="19"/>
      <c r="N191" s="19"/>
    </row>
    <row r="192" spans="1:14" ht="20.100000000000001" customHeight="1" x14ac:dyDescent="0.25">
      <c r="A192" s="24"/>
      <c r="B192" s="24"/>
      <c r="C192" s="24"/>
      <c r="D192" s="24"/>
      <c r="E192" s="24"/>
      <c r="F192" s="19"/>
      <c r="I192" s="19"/>
      <c r="J192" s="19"/>
      <c r="K192" s="19"/>
      <c r="L192" s="19"/>
      <c r="M192" s="19"/>
      <c r="N192" s="19"/>
    </row>
    <row r="193" spans="1:14" ht="20.100000000000001" customHeight="1" x14ac:dyDescent="0.25">
      <c r="A193" s="24"/>
      <c r="B193" s="24"/>
      <c r="C193" s="24"/>
      <c r="D193" s="24"/>
      <c r="E193" s="24"/>
      <c r="F193" s="19"/>
      <c r="I193" s="19"/>
      <c r="J193" s="19"/>
      <c r="K193" s="19"/>
      <c r="L193" s="19"/>
      <c r="M193" s="19"/>
      <c r="N193" s="19"/>
    </row>
    <row r="194" spans="1:14" ht="20.100000000000001" customHeight="1" x14ac:dyDescent="0.25">
      <c r="A194" s="24"/>
      <c r="B194" s="24"/>
      <c r="C194" s="24"/>
      <c r="D194" s="24"/>
      <c r="E194" s="24"/>
      <c r="F194" s="19"/>
      <c r="I194" s="19"/>
      <c r="J194" s="19"/>
      <c r="K194" s="19"/>
      <c r="L194" s="19"/>
      <c r="M194" s="19"/>
      <c r="N194" s="19"/>
    </row>
    <row r="195" spans="1:14" ht="20.100000000000001" customHeight="1" x14ac:dyDescent="0.25">
      <c r="A195" s="24"/>
      <c r="B195" s="24"/>
      <c r="C195" s="24"/>
      <c r="D195" s="24"/>
      <c r="E195" s="24"/>
      <c r="F195" s="19"/>
      <c r="I195" s="19"/>
      <c r="J195" s="19"/>
      <c r="K195" s="19"/>
      <c r="L195" s="19"/>
      <c r="M195" s="19"/>
      <c r="N195" s="19"/>
    </row>
    <row r="196" spans="1:14" ht="20.100000000000001" customHeight="1" x14ac:dyDescent="0.25">
      <c r="A196" s="24"/>
      <c r="B196" s="24"/>
      <c r="C196" s="24"/>
      <c r="D196" s="24"/>
      <c r="E196" s="24"/>
      <c r="F196" s="19"/>
      <c r="I196" s="19"/>
      <c r="J196" s="19"/>
      <c r="K196" s="19"/>
      <c r="L196" s="19"/>
      <c r="M196" s="19"/>
      <c r="N196" s="19"/>
    </row>
    <row r="197" spans="1:14" ht="20.100000000000001" customHeight="1" x14ac:dyDescent="0.25">
      <c r="A197" s="24"/>
      <c r="B197" s="24"/>
      <c r="C197" s="24"/>
      <c r="D197" s="24"/>
      <c r="E197" s="24"/>
      <c r="F197" s="19"/>
      <c r="I197" s="19"/>
      <c r="J197" s="19"/>
      <c r="K197" s="19"/>
      <c r="L197" s="19"/>
      <c r="M197" s="19"/>
      <c r="N197" s="19"/>
    </row>
    <row r="198" spans="1:14" ht="20.100000000000001" customHeight="1" x14ac:dyDescent="0.25">
      <c r="A198" s="24"/>
      <c r="B198" s="24"/>
      <c r="C198" s="24"/>
      <c r="D198" s="24"/>
      <c r="E198" s="24"/>
      <c r="F198" s="19"/>
      <c r="I198" s="19"/>
      <c r="J198" s="19"/>
      <c r="K198" s="19"/>
      <c r="L198" s="19"/>
      <c r="M198" s="19"/>
      <c r="N198" s="19"/>
    </row>
    <row r="199" spans="1:14" ht="20.100000000000001" customHeight="1" x14ac:dyDescent="0.25">
      <c r="A199" s="24"/>
      <c r="B199" s="24"/>
      <c r="C199" s="24"/>
      <c r="D199" s="24"/>
      <c r="E199" s="24"/>
      <c r="F199" s="19"/>
      <c r="I199" s="19"/>
      <c r="J199" s="19"/>
      <c r="K199" s="19"/>
      <c r="L199" s="19"/>
      <c r="M199" s="19"/>
      <c r="N199" s="19"/>
    </row>
    <row r="200" spans="1:14" ht="20.100000000000001" customHeight="1" x14ac:dyDescent="0.25">
      <c r="A200" s="24"/>
      <c r="B200" s="24"/>
      <c r="C200" s="24"/>
      <c r="D200" s="24"/>
      <c r="E200" s="24"/>
      <c r="F200" s="19"/>
      <c r="I200" s="19"/>
      <c r="J200" s="19"/>
      <c r="K200" s="19"/>
      <c r="L200" s="19"/>
      <c r="M200" s="19"/>
      <c r="N200" s="19"/>
    </row>
    <row r="201" spans="1:14" ht="20.100000000000001" customHeight="1" x14ac:dyDescent="0.25">
      <c r="A201" s="24"/>
      <c r="B201" s="24"/>
      <c r="C201" s="24"/>
      <c r="D201" s="24"/>
      <c r="E201" s="24"/>
      <c r="F201" s="19"/>
      <c r="I201" s="19"/>
      <c r="J201" s="19"/>
      <c r="K201" s="19"/>
      <c r="L201" s="19"/>
      <c r="M201" s="19"/>
      <c r="N201" s="19"/>
    </row>
    <row r="202" spans="1:14" ht="20.100000000000001" customHeight="1" x14ac:dyDescent="0.25">
      <c r="A202" s="24"/>
      <c r="B202" s="24"/>
      <c r="C202" s="24"/>
      <c r="D202" s="24"/>
      <c r="E202" s="24"/>
      <c r="F202" s="19"/>
      <c r="I202" s="19"/>
      <c r="J202" s="19"/>
      <c r="K202" s="19"/>
      <c r="L202" s="19"/>
      <c r="M202" s="19"/>
      <c r="N202" s="19"/>
    </row>
    <row r="203" spans="1:14" ht="20.100000000000001" customHeight="1" x14ac:dyDescent="0.25">
      <c r="A203" s="24"/>
      <c r="B203" s="24"/>
      <c r="C203" s="24"/>
      <c r="D203" s="24"/>
      <c r="E203" s="24"/>
      <c r="F203" s="19"/>
      <c r="I203" s="19"/>
      <c r="J203" s="19"/>
      <c r="K203" s="19"/>
      <c r="L203" s="19"/>
      <c r="M203" s="19"/>
      <c r="N203" s="19"/>
    </row>
    <row r="204" spans="1:14" ht="20.100000000000001" customHeight="1" x14ac:dyDescent="0.25">
      <c r="A204" s="24"/>
      <c r="B204" s="24"/>
      <c r="C204" s="24"/>
      <c r="D204" s="24"/>
      <c r="E204" s="24"/>
      <c r="F204" s="19"/>
      <c r="I204" s="19"/>
      <c r="J204" s="19"/>
      <c r="K204" s="19"/>
      <c r="L204" s="19"/>
      <c r="M204" s="19"/>
      <c r="N204" s="19"/>
    </row>
    <row r="205" spans="1:14" ht="20.100000000000001" customHeight="1" x14ac:dyDescent="0.25">
      <c r="A205" s="24"/>
      <c r="B205" s="24"/>
      <c r="C205" s="24"/>
      <c r="D205" s="24"/>
      <c r="E205" s="24"/>
      <c r="F205" s="19"/>
      <c r="I205" s="19"/>
      <c r="J205" s="19"/>
      <c r="K205" s="19"/>
      <c r="L205" s="19"/>
      <c r="M205" s="19"/>
      <c r="N205" s="19"/>
    </row>
    <row r="206" spans="1:14" ht="20.100000000000001" customHeight="1" x14ac:dyDescent="0.25">
      <c r="A206" s="24"/>
      <c r="B206" s="24"/>
      <c r="C206" s="24"/>
      <c r="D206" s="24"/>
      <c r="E206" s="24"/>
      <c r="F206" s="19"/>
      <c r="I206" s="19"/>
      <c r="J206" s="19"/>
      <c r="K206" s="19"/>
      <c r="L206" s="19"/>
      <c r="M206" s="19"/>
      <c r="N206" s="19"/>
    </row>
    <row r="207" spans="1:14" ht="20.100000000000001" customHeight="1" x14ac:dyDescent="0.25">
      <c r="A207" s="24"/>
      <c r="B207" s="24"/>
      <c r="C207" s="24"/>
      <c r="D207" s="24"/>
      <c r="E207" s="24"/>
      <c r="F207" s="19"/>
      <c r="I207" s="19"/>
      <c r="J207" s="19"/>
      <c r="K207" s="19"/>
      <c r="L207" s="19"/>
      <c r="M207" s="19"/>
      <c r="N207" s="19"/>
    </row>
    <row r="208" spans="1:14" ht="20.100000000000001" customHeight="1" x14ac:dyDescent="0.25">
      <c r="A208" s="24"/>
      <c r="B208" s="24"/>
      <c r="C208" s="24"/>
      <c r="D208" s="24"/>
      <c r="E208" s="24"/>
      <c r="F208" s="19"/>
      <c r="I208" s="19"/>
      <c r="J208" s="19"/>
      <c r="K208" s="19"/>
      <c r="L208" s="19"/>
      <c r="M208" s="19"/>
      <c r="N208" s="19"/>
    </row>
    <row r="209" spans="1:14" ht="20.100000000000001" customHeight="1" x14ac:dyDescent="0.25">
      <c r="A209" s="24"/>
      <c r="B209" s="24"/>
      <c r="C209" s="24"/>
      <c r="D209" s="24"/>
      <c r="E209" s="24"/>
      <c r="F209" s="19"/>
      <c r="I209" s="19"/>
      <c r="J209" s="19"/>
      <c r="K209" s="19"/>
      <c r="L209" s="19"/>
      <c r="M209" s="19"/>
      <c r="N209" s="19"/>
    </row>
    <row r="210" spans="1:14" ht="20.100000000000001" customHeight="1" x14ac:dyDescent="0.25">
      <c r="A210" s="24"/>
      <c r="B210" s="24"/>
      <c r="C210" s="24"/>
      <c r="D210" s="24"/>
      <c r="E210" s="24"/>
      <c r="F210" s="19"/>
      <c r="I210" s="19"/>
      <c r="J210" s="19"/>
      <c r="K210" s="19"/>
      <c r="L210" s="19"/>
      <c r="M210" s="19"/>
      <c r="N210" s="19"/>
    </row>
    <row r="211" spans="1:14" ht="20.100000000000001" customHeight="1" x14ac:dyDescent="0.25">
      <c r="A211" s="24"/>
      <c r="B211" s="24"/>
      <c r="C211" s="24"/>
      <c r="D211" s="24"/>
      <c r="E211" s="24"/>
      <c r="F211" s="19"/>
      <c r="I211" s="19"/>
      <c r="J211" s="19"/>
      <c r="K211" s="19"/>
      <c r="L211" s="19"/>
      <c r="M211" s="19"/>
      <c r="N211" s="19"/>
    </row>
    <row r="212" spans="1:14" ht="20.100000000000001" customHeight="1" x14ac:dyDescent="0.25">
      <c r="A212" s="24"/>
      <c r="B212" s="24"/>
      <c r="C212" s="24"/>
      <c r="D212" s="24"/>
      <c r="E212" s="24"/>
      <c r="F212" s="19"/>
      <c r="I212" s="19"/>
      <c r="J212" s="19"/>
      <c r="K212" s="19"/>
      <c r="L212" s="19"/>
      <c r="M212" s="19"/>
      <c r="N212" s="19"/>
    </row>
    <row r="213" spans="1:14" ht="20.100000000000001" customHeight="1" x14ac:dyDescent="0.25">
      <c r="A213" s="24"/>
      <c r="B213" s="24"/>
      <c r="C213" s="24"/>
      <c r="D213" s="24"/>
      <c r="E213" s="24"/>
      <c r="F213" s="19"/>
      <c r="I213" s="19"/>
      <c r="J213" s="19"/>
      <c r="K213" s="19"/>
      <c r="L213" s="19"/>
      <c r="M213" s="19"/>
      <c r="N213" s="19"/>
    </row>
    <row r="214" spans="1:14" ht="20.100000000000001" customHeight="1" x14ac:dyDescent="0.25">
      <c r="A214" s="24"/>
      <c r="B214" s="24"/>
      <c r="C214" s="24"/>
      <c r="D214" s="24"/>
      <c r="E214" s="24"/>
      <c r="F214" s="19"/>
      <c r="I214" s="19"/>
      <c r="J214" s="19"/>
      <c r="K214" s="19"/>
      <c r="L214" s="19"/>
      <c r="M214" s="19"/>
      <c r="N214" s="19"/>
    </row>
    <row r="215" spans="1:14" ht="20.100000000000001" customHeight="1" x14ac:dyDescent="0.25">
      <c r="A215" s="24"/>
      <c r="B215" s="24"/>
      <c r="C215" s="24"/>
      <c r="D215" s="24"/>
      <c r="E215" s="24"/>
      <c r="F215" s="19"/>
      <c r="I215" s="19"/>
      <c r="J215" s="19"/>
      <c r="K215" s="19"/>
      <c r="L215" s="19"/>
      <c r="M215" s="19"/>
      <c r="N215" s="19"/>
    </row>
    <row r="216" spans="1:14" ht="20.100000000000001" customHeight="1" x14ac:dyDescent="0.25">
      <c r="A216" s="24"/>
      <c r="B216" s="24"/>
      <c r="C216" s="24"/>
      <c r="D216" s="24"/>
      <c r="E216" s="24"/>
      <c r="F216" s="19"/>
      <c r="I216" s="19"/>
      <c r="J216" s="19"/>
      <c r="K216" s="19"/>
      <c r="L216" s="19"/>
      <c r="M216" s="19"/>
      <c r="N216" s="19"/>
    </row>
    <row r="217" spans="1:14" ht="20.100000000000001" customHeight="1" x14ac:dyDescent="0.25">
      <c r="A217" s="24"/>
      <c r="B217" s="24"/>
      <c r="C217" s="24"/>
      <c r="D217" s="24"/>
      <c r="E217" s="24"/>
      <c r="F217" s="19"/>
      <c r="I217" s="19"/>
      <c r="J217" s="19"/>
      <c r="K217" s="19"/>
      <c r="L217" s="19"/>
      <c r="M217" s="19"/>
      <c r="N217" s="19"/>
    </row>
    <row r="218" spans="1:14" ht="20.100000000000001" customHeight="1" x14ac:dyDescent="0.25">
      <c r="A218" s="24"/>
      <c r="B218" s="24"/>
      <c r="C218" s="24"/>
      <c r="D218" s="24"/>
      <c r="E218" s="24"/>
      <c r="F218" s="19"/>
      <c r="I218" s="19"/>
      <c r="J218" s="19"/>
      <c r="K218" s="19"/>
      <c r="L218" s="19"/>
      <c r="M218" s="19"/>
      <c r="N218" s="19"/>
    </row>
    <row r="219" spans="1:14" ht="20.100000000000001" customHeight="1" x14ac:dyDescent="0.25">
      <c r="A219" s="24"/>
      <c r="B219" s="24"/>
      <c r="C219" s="24"/>
      <c r="D219" s="24"/>
      <c r="E219" s="24"/>
      <c r="F219" s="19"/>
      <c r="I219" s="19"/>
      <c r="J219" s="19"/>
      <c r="K219" s="19"/>
      <c r="L219" s="19"/>
      <c r="M219" s="19"/>
      <c r="N219" s="19"/>
    </row>
    <row r="220" spans="1:14" ht="20.100000000000001" customHeight="1" x14ac:dyDescent="0.25">
      <c r="A220" s="24"/>
      <c r="B220" s="24"/>
      <c r="C220" s="24"/>
      <c r="D220" s="24"/>
      <c r="E220" s="24"/>
      <c r="F220" s="19"/>
      <c r="I220" s="19"/>
      <c r="J220" s="19"/>
      <c r="K220" s="19"/>
      <c r="L220" s="19"/>
      <c r="M220" s="19"/>
      <c r="N220" s="19"/>
    </row>
    <row r="221" spans="1:14" ht="20.100000000000001" customHeight="1" x14ac:dyDescent="0.25">
      <c r="A221" s="24"/>
      <c r="B221" s="24"/>
      <c r="C221" s="24"/>
      <c r="D221" s="24"/>
      <c r="E221" s="24"/>
      <c r="F221" s="19"/>
      <c r="I221" s="19"/>
      <c r="J221" s="19"/>
      <c r="K221" s="19"/>
      <c r="L221" s="19"/>
      <c r="M221" s="19"/>
      <c r="N221" s="19"/>
    </row>
    <row r="222" spans="1:14" ht="20.100000000000001" customHeight="1" x14ac:dyDescent="0.25">
      <c r="A222" s="24"/>
      <c r="B222" s="24"/>
      <c r="C222" s="24"/>
      <c r="D222" s="24"/>
      <c r="E222" s="24"/>
      <c r="F222" s="19"/>
      <c r="I222" s="19"/>
      <c r="J222" s="19"/>
      <c r="K222" s="19"/>
      <c r="L222" s="19"/>
      <c r="M222" s="19"/>
      <c r="N222" s="19"/>
    </row>
    <row r="223" spans="1:14" ht="20.100000000000001" customHeight="1" x14ac:dyDescent="0.25">
      <c r="A223" s="24"/>
      <c r="B223" s="24"/>
      <c r="C223" s="24"/>
      <c r="D223" s="24"/>
      <c r="E223" s="24"/>
      <c r="F223" s="19"/>
      <c r="I223" s="19"/>
      <c r="J223" s="19"/>
      <c r="K223" s="19"/>
      <c r="L223" s="19"/>
      <c r="M223" s="19"/>
      <c r="N223" s="19"/>
    </row>
    <row r="224" spans="1:14" ht="20.100000000000001" customHeight="1" x14ac:dyDescent="0.25">
      <c r="A224" s="24"/>
      <c r="B224" s="24"/>
      <c r="C224" s="24"/>
      <c r="D224" s="24"/>
      <c r="E224" s="24"/>
      <c r="F224" s="19"/>
      <c r="I224" s="19"/>
      <c r="J224" s="19"/>
      <c r="K224" s="19"/>
      <c r="L224" s="19"/>
      <c r="M224" s="19"/>
      <c r="N224" s="19"/>
    </row>
    <row r="225" spans="1:14" ht="20.100000000000001" customHeight="1" x14ac:dyDescent="0.25">
      <c r="A225" s="24"/>
      <c r="B225" s="24"/>
      <c r="C225" s="24"/>
      <c r="D225" s="24"/>
      <c r="E225" s="24"/>
      <c r="F225" s="19"/>
      <c r="I225" s="19"/>
      <c r="J225" s="19"/>
      <c r="K225" s="19"/>
      <c r="L225" s="19"/>
      <c r="M225" s="19"/>
      <c r="N225" s="19"/>
    </row>
    <row r="226" spans="1:14" ht="20.100000000000001" customHeight="1" x14ac:dyDescent="0.25">
      <c r="A226" s="24"/>
      <c r="B226" s="24"/>
      <c r="C226" s="24"/>
      <c r="D226" s="24"/>
      <c r="E226" s="24"/>
      <c r="F226" s="19"/>
      <c r="I226" s="19"/>
      <c r="J226" s="19"/>
      <c r="K226" s="19"/>
      <c r="L226" s="19"/>
      <c r="M226" s="19"/>
      <c r="N226" s="19"/>
    </row>
    <row r="227" spans="1:14" ht="20.100000000000001" customHeight="1" x14ac:dyDescent="0.25">
      <c r="A227" s="24"/>
      <c r="B227" s="24"/>
      <c r="C227" s="24"/>
      <c r="D227" s="24"/>
      <c r="E227" s="24"/>
      <c r="F227" s="19"/>
      <c r="I227" s="19"/>
      <c r="J227" s="19"/>
      <c r="K227" s="19"/>
      <c r="L227" s="19"/>
      <c r="M227" s="19"/>
      <c r="N227" s="19"/>
    </row>
    <row r="228" spans="1:14" ht="20.100000000000001" customHeight="1" x14ac:dyDescent="0.25">
      <c r="A228" s="24"/>
      <c r="B228" s="24"/>
      <c r="C228" s="24"/>
      <c r="D228" s="24"/>
      <c r="E228" s="24"/>
      <c r="F228" s="19"/>
      <c r="I228" s="19"/>
      <c r="J228" s="19"/>
      <c r="K228" s="19"/>
      <c r="L228" s="19"/>
      <c r="M228" s="19"/>
      <c r="N228" s="19"/>
    </row>
    <row r="229" spans="1:14" ht="20.100000000000001" customHeight="1" x14ac:dyDescent="0.25">
      <c r="A229" s="24"/>
      <c r="B229" s="24"/>
      <c r="C229" s="24"/>
      <c r="D229" s="24"/>
      <c r="E229" s="24"/>
      <c r="F229" s="19"/>
      <c r="I229" s="19"/>
      <c r="J229" s="19"/>
      <c r="K229" s="19"/>
      <c r="L229" s="19"/>
      <c r="M229" s="19"/>
      <c r="N229" s="19"/>
    </row>
    <row r="230" spans="1:14" ht="20.100000000000001" customHeight="1" x14ac:dyDescent="0.25">
      <c r="A230" s="24"/>
      <c r="B230" s="24"/>
      <c r="C230" s="24"/>
      <c r="D230" s="24"/>
      <c r="E230" s="24"/>
      <c r="F230" s="19"/>
      <c r="I230" s="19"/>
      <c r="J230" s="19"/>
      <c r="K230" s="19"/>
      <c r="L230" s="19"/>
      <c r="M230" s="19"/>
      <c r="N230" s="19"/>
    </row>
    <row r="231" spans="1:14" ht="20.100000000000001" customHeight="1" x14ac:dyDescent="0.25">
      <c r="A231" s="24"/>
      <c r="B231" s="24"/>
      <c r="C231" s="24"/>
      <c r="D231" s="24"/>
      <c r="E231" s="24"/>
      <c r="F231" s="19"/>
      <c r="I231" s="19"/>
      <c r="J231" s="19"/>
      <c r="K231" s="19"/>
      <c r="L231" s="19"/>
      <c r="M231" s="19"/>
      <c r="N231" s="19"/>
    </row>
    <row r="232" spans="1:14" ht="20.100000000000001" customHeight="1" x14ac:dyDescent="0.25">
      <c r="A232" s="24"/>
      <c r="B232" s="24"/>
      <c r="C232" s="24"/>
      <c r="D232" s="24"/>
      <c r="E232" s="24"/>
      <c r="F232" s="19"/>
      <c r="I232" s="19"/>
      <c r="J232" s="19"/>
      <c r="K232" s="19"/>
      <c r="L232" s="19"/>
      <c r="M232" s="19"/>
      <c r="N232" s="19"/>
    </row>
    <row r="233" spans="1:14" ht="20.100000000000001" customHeight="1" x14ac:dyDescent="0.25">
      <c r="A233" s="24"/>
      <c r="B233" s="24"/>
      <c r="C233" s="24"/>
      <c r="D233" s="24"/>
      <c r="E233" s="24"/>
      <c r="F233" s="19"/>
      <c r="I233" s="19"/>
      <c r="J233" s="19"/>
      <c r="K233" s="19"/>
      <c r="L233" s="19"/>
      <c r="M233" s="19"/>
      <c r="N233" s="19"/>
    </row>
    <row r="234" spans="1:14" ht="20.100000000000001" customHeight="1" x14ac:dyDescent="0.25">
      <c r="A234" s="24"/>
      <c r="B234" s="24"/>
      <c r="C234" s="24"/>
      <c r="D234" s="24"/>
      <c r="E234" s="24"/>
      <c r="F234" s="19"/>
      <c r="I234" s="19"/>
      <c r="J234" s="19"/>
      <c r="K234" s="19"/>
      <c r="L234" s="19"/>
      <c r="M234" s="19"/>
      <c r="N234" s="19"/>
    </row>
    <row r="235" spans="1:14" ht="20.100000000000001" customHeight="1" x14ac:dyDescent="0.25">
      <c r="A235" s="24"/>
      <c r="B235" s="24"/>
      <c r="C235" s="24"/>
      <c r="D235" s="24"/>
      <c r="E235" s="24"/>
      <c r="F235" s="19"/>
      <c r="I235" s="19"/>
      <c r="J235" s="19"/>
      <c r="K235" s="19"/>
      <c r="L235" s="19"/>
      <c r="M235" s="19"/>
      <c r="N235" s="19"/>
    </row>
    <row r="236" spans="1:14" ht="20.100000000000001" customHeight="1" x14ac:dyDescent="0.25">
      <c r="A236" s="24"/>
      <c r="B236" s="24"/>
      <c r="C236" s="24"/>
      <c r="D236" s="24"/>
      <c r="E236" s="24"/>
      <c r="F236" s="19"/>
      <c r="I236" s="19"/>
      <c r="J236" s="19"/>
      <c r="K236" s="19"/>
      <c r="L236" s="19"/>
      <c r="M236" s="19"/>
      <c r="N236" s="19"/>
    </row>
    <row r="237" spans="1:14" ht="20.100000000000001" customHeight="1" x14ac:dyDescent="0.25">
      <c r="A237" s="24"/>
      <c r="B237" s="24"/>
      <c r="C237" s="24"/>
      <c r="D237" s="24"/>
      <c r="E237" s="24"/>
      <c r="F237" s="19"/>
      <c r="I237" s="19"/>
      <c r="J237" s="19"/>
      <c r="K237" s="19"/>
      <c r="L237" s="19"/>
      <c r="M237" s="19"/>
      <c r="N237" s="19"/>
    </row>
    <row r="238" spans="1:14" ht="20.100000000000001" customHeight="1" x14ac:dyDescent="0.25">
      <c r="A238" s="24"/>
      <c r="B238" s="24"/>
      <c r="C238" s="24"/>
      <c r="D238" s="24"/>
      <c r="E238" s="24"/>
      <c r="F238" s="19"/>
      <c r="I238" s="19"/>
      <c r="J238" s="19"/>
      <c r="K238" s="19"/>
      <c r="L238" s="19"/>
      <c r="M238" s="19"/>
      <c r="N238" s="19"/>
    </row>
    <row r="239" spans="1:14" ht="20.100000000000001" customHeight="1" x14ac:dyDescent="0.25">
      <c r="A239" s="24"/>
      <c r="B239" s="24"/>
      <c r="C239" s="24"/>
      <c r="D239" s="24"/>
      <c r="E239" s="24"/>
      <c r="F239" s="19"/>
      <c r="I239" s="19"/>
      <c r="J239" s="19"/>
      <c r="K239" s="19"/>
      <c r="L239" s="19"/>
      <c r="M239" s="19"/>
      <c r="N239" s="19"/>
    </row>
    <row r="240" spans="1:14" ht="20.100000000000001" customHeight="1" x14ac:dyDescent="0.25">
      <c r="A240" s="24"/>
      <c r="B240" s="24"/>
      <c r="C240" s="24"/>
      <c r="D240" s="24"/>
      <c r="E240" s="24"/>
      <c r="F240" s="19"/>
      <c r="I240" s="19"/>
      <c r="J240" s="19"/>
      <c r="K240" s="19"/>
      <c r="L240" s="19"/>
      <c r="M240" s="19"/>
      <c r="N240" s="19"/>
    </row>
    <row r="241" spans="1:14" ht="20.100000000000001" customHeight="1" x14ac:dyDescent="0.25">
      <c r="A241" s="24"/>
      <c r="B241" s="24"/>
      <c r="C241" s="24"/>
      <c r="D241" s="24"/>
      <c r="E241" s="24"/>
      <c r="F241" s="19"/>
      <c r="I241" s="19"/>
      <c r="J241" s="19"/>
      <c r="K241" s="19"/>
      <c r="L241" s="19"/>
      <c r="M241" s="19"/>
      <c r="N241" s="19"/>
    </row>
    <row r="242" spans="1:14" ht="20.100000000000001" customHeight="1" x14ac:dyDescent="0.25">
      <c r="A242" s="24"/>
      <c r="B242" s="24"/>
      <c r="C242" s="24"/>
      <c r="D242" s="24"/>
      <c r="E242" s="24"/>
      <c r="F242" s="19"/>
      <c r="I242" s="19"/>
      <c r="J242" s="19"/>
      <c r="K242" s="19"/>
      <c r="L242" s="19"/>
      <c r="M242" s="19"/>
      <c r="N242" s="19"/>
    </row>
    <row r="243" spans="1:14" ht="20.100000000000001" customHeight="1" x14ac:dyDescent="0.25">
      <c r="A243" s="24"/>
      <c r="B243" s="24"/>
      <c r="C243" s="24"/>
      <c r="D243" s="24"/>
      <c r="E243" s="24"/>
      <c r="F243" s="19"/>
      <c r="I243" s="19"/>
      <c r="J243" s="19"/>
      <c r="K243" s="19"/>
      <c r="L243" s="19"/>
      <c r="M243" s="19"/>
      <c r="N243" s="19"/>
    </row>
    <row r="244" spans="1:14" ht="20.100000000000001" customHeight="1" x14ac:dyDescent="0.25">
      <c r="A244" s="24"/>
      <c r="B244" s="24"/>
      <c r="C244" s="24"/>
      <c r="D244" s="24"/>
      <c r="E244" s="24"/>
      <c r="F244" s="19"/>
      <c r="I244" s="19"/>
      <c r="J244" s="19"/>
      <c r="K244" s="19"/>
      <c r="L244" s="19"/>
      <c r="M244" s="19"/>
      <c r="N244" s="19"/>
    </row>
    <row r="245" spans="1:14" ht="20.100000000000001" customHeight="1" x14ac:dyDescent="0.25">
      <c r="A245" s="24"/>
      <c r="B245" s="24"/>
      <c r="C245" s="24"/>
      <c r="D245" s="24"/>
      <c r="E245" s="24"/>
      <c r="F245" s="19"/>
      <c r="I245" s="19"/>
      <c r="J245" s="19"/>
      <c r="K245" s="19"/>
      <c r="L245" s="19"/>
      <c r="M245" s="19"/>
      <c r="N245" s="19"/>
    </row>
    <row r="246" spans="1:14" ht="20.100000000000001" customHeight="1" x14ac:dyDescent="0.25">
      <c r="A246" s="24"/>
      <c r="B246" s="24"/>
      <c r="C246" s="24"/>
      <c r="D246" s="24"/>
      <c r="E246" s="24"/>
      <c r="F246" s="19"/>
      <c r="I246" s="19"/>
      <c r="J246" s="19"/>
      <c r="K246" s="19"/>
      <c r="L246" s="19"/>
      <c r="M246" s="19"/>
      <c r="N246" s="19"/>
    </row>
    <row r="247" spans="1:14" ht="20.100000000000001" customHeight="1" x14ac:dyDescent="0.25">
      <c r="A247" s="24"/>
      <c r="B247" s="24"/>
      <c r="C247" s="24"/>
      <c r="D247" s="24"/>
      <c r="E247" s="24"/>
      <c r="F247" s="19"/>
      <c r="I247" s="19"/>
      <c r="J247" s="19"/>
      <c r="K247" s="19"/>
      <c r="L247" s="19"/>
      <c r="M247" s="19"/>
      <c r="N247" s="19"/>
    </row>
    <row r="248" spans="1:14" ht="20.100000000000001" customHeight="1" x14ac:dyDescent="0.25">
      <c r="A248" s="24"/>
      <c r="B248" s="24"/>
      <c r="C248" s="24"/>
      <c r="D248" s="24"/>
      <c r="E248" s="24"/>
      <c r="F248" s="19"/>
      <c r="I248" s="19"/>
      <c r="J248" s="19"/>
      <c r="K248" s="19"/>
      <c r="L248" s="19"/>
      <c r="M248" s="19"/>
      <c r="N248" s="19"/>
    </row>
    <row r="249" spans="1:14" ht="20.100000000000001" customHeight="1" x14ac:dyDescent="0.25">
      <c r="A249" s="24"/>
      <c r="B249" s="24"/>
      <c r="C249" s="24"/>
      <c r="D249" s="24"/>
      <c r="E249" s="24"/>
      <c r="F249" s="19"/>
      <c r="I249" s="19"/>
      <c r="J249" s="19"/>
      <c r="K249" s="19"/>
      <c r="L249" s="19"/>
      <c r="M249" s="19"/>
      <c r="N249" s="19"/>
    </row>
    <row r="250" spans="1:14" ht="20.100000000000001" customHeight="1" x14ac:dyDescent="0.25">
      <c r="A250" s="24"/>
      <c r="B250" s="24"/>
      <c r="C250" s="24"/>
      <c r="D250" s="24"/>
      <c r="E250" s="24"/>
      <c r="F250" s="19"/>
      <c r="I250" s="19"/>
      <c r="J250" s="19"/>
      <c r="K250" s="19"/>
      <c r="L250" s="19"/>
      <c r="M250" s="19"/>
      <c r="N250" s="19"/>
    </row>
    <row r="251" spans="1:14" ht="20.100000000000001" customHeight="1" x14ac:dyDescent="0.25">
      <c r="A251" s="24"/>
      <c r="B251" s="24"/>
      <c r="C251" s="24"/>
      <c r="D251" s="24"/>
      <c r="E251" s="24"/>
      <c r="F251" s="19"/>
      <c r="I251" s="19"/>
      <c r="J251" s="19"/>
      <c r="K251" s="19"/>
      <c r="L251" s="19"/>
      <c r="M251" s="19"/>
      <c r="N251" s="19"/>
    </row>
    <row r="252" spans="1:14" ht="20.100000000000001" customHeight="1" x14ac:dyDescent="0.25">
      <c r="A252" s="24"/>
      <c r="B252" s="24"/>
      <c r="C252" s="24"/>
      <c r="D252" s="24"/>
      <c r="E252" s="24"/>
      <c r="F252" s="19"/>
      <c r="I252" s="19"/>
      <c r="J252" s="19"/>
      <c r="K252" s="19"/>
      <c r="L252" s="19"/>
      <c r="M252" s="19"/>
      <c r="N252" s="19"/>
    </row>
    <row r="253" spans="1:14" ht="20.100000000000001" customHeight="1" x14ac:dyDescent="0.25">
      <c r="A253" s="24"/>
      <c r="B253" s="24"/>
      <c r="C253" s="24"/>
      <c r="D253" s="24"/>
      <c r="E253" s="24"/>
      <c r="F253" s="19"/>
      <c r="I253" s="19"/>
      <c r="J253" s="19"/>
      <c r="K253" s="19"/>
      <c r="L253" s="19"/>
      <c r="M253" s="19"/>
      <c r="N253" s="19"/>
    </row>
    <row r="254" spans="1:14" ht="20.100000000000001" customHeight="1" x14ac:dyDescent="0.25">
      <c r="A254" s="24"/>
      <c r="B254" s="24"/>
      <c r="C254" s="24"/>
      <c r="D254" s="24"/>
      <c r="E254" s="24"/>
      <c r="F254" s="19"/>
      <c r="I254" s="19"/>
      <c r="J254" s="19"/>
      <c r="K254" s="19"/>
      <c r="L254" s="19"/>
      <c r="M254" s="19"/>
      <c r="N254" s="19"/>
    </row>
    <row r="255" spans="1:14" ht="20.100000000000001" customHeight="1" x14ac:dyDescent="0.25">
      <c r="A255" s="24"/>
      <c r="B255" s="24"/>
      <c r="C255" s="24"/>
      <c r="D255" s="24"/>
      <c r="E255" s="24"/>
      <c r="F255" s="19"/>
      <c r="I255" s="19"/>
      <c r="J255" s="19"/>
      <c r="K255" s="19"/>
      <c r="L255" s="19"/>
      <c r="M255" s="19"/>
      <c r="N255" s="19"/>
    </row>
    <row r="256" spans="1:14" ht="20.100000000000001" customHeight="1" x14ac:dyDescent="0.25">
      <c r="A256" s="24"/>
      <c r="B256" s="24"/>
      <c r="C256" s="24"/>
      <c r="D256" s="24"/>
      <c r="E256" s="24"/>
      <c r="F256" s="19"/>
      <c r="I256" s="19"/>
      <c r="J256" s="19"/>
      <c r="K256" s="19"/>
      <c r="L256" s="19"/>
      <c r="M256" s="19"/>
      <c r="N256" s="19"/>
    </row>
    <row r="257" spans="1:14" ht="20.100000000000001" customHeight="1" x14ac:dyDescent="0.25">
      <c r="A257" s="24"/>
      <c r="B257" s="24"/>
      <c r="C257" s="24"/>
      <c r="D257" s="24"/>
      <c r="E257" s="24"/>
      <c r="F257" s="19"/>
      <c r="I257" s="19"/>
      <c r="J257" s="19"/>
      <c r="K257" s="19"/>
      <c r="L257" s="19"/>
      <c r="M257" s="19"/>
      <c r="N257" s="19"/>
    </row>
    <row r="258" spans="1:14" ht="20.100000000000001" customHeight="1" x14ac:dyDescent="0.25">
      <c r="A258" s="24"/>
      <c r="B258" s="24"/>
      <c r="C258" s="24"/>
      <c r="D258" s="24"/>
      <c r="E258" s="24"/>
      <c r="F258" s="19"/>
      <c r="I258" s="19"/>
      <c r="J258" s="19"/>
      <c r="K258" s="19"/>
      <c r="L258" s="19"/>
      <c r="M258" s="19"/>
      <c r="N258" s="19"/>
    </row>
    <row r="259" spans="1:14" ht="20.100000000000001" customHeight="1" x14ac:dyDescent="0.25">
      <c r="A259" s="24"/>
      <c r="B259" s="24"/>
      <c r="C259" s="24"/>
      <c r="D259" s="24"/>
      <c r="E259" s="24"/>
      <c r="F259" s="19"/>
      <c r="I259" s="19"/>
      <c r="J259" s="19"/>
      <c r="K259" s="19"/>
      <c r="L259" s="19"/>
      <c r="M259" s="19"/>
      <c r="N259" s="19"/>
    </row>
    <row r="260" spans="1:14" ht="19.7" customHeight="1" x14ac:dyDescent="0.25">
      <c r="A260" s="24"/>
      <c r="B260" s="24"/>
      <c r="C260" s="24"/>
      <c r="D260" s="24"/>
      <c r="E260" s="24"/>
      <c r="F260" s="19"/>
      <c r="I260" s="19"/>
      <c r="J260" s="19"/>
      <c r="K260" s="19"/>
      <c r="L260" s="19"/>
      <c r="M260" s="19"/>
      <c r="N260" s="19"/>
    </row>
    <row r="261" spans="1:14" ht="19.7" customHeight="1" x14ac:dyDescent="0.25">
      <c r="A261" s="24"/>
      <c r="B261" s="24"/>
      <c r="C261" s="24"/>
      <c r="D261" s="24"/>
      <c r="E261" s="24"/>
      <c r="F261" s="19"/>
      <c r="I261" s="19"/>
      <c r="J261" s="19"/>
      <c r="K261" s="19"/>
      <c r="L261" s="19"/>
      <c r="M261" s="19"/>
      <c r="N261" s="19"/>
    </row>
    <row r="262" spans="1:14" ht="19.7" customHeight="1" x14ac:dyDescent="0.25">
      <c r="A262" s="24"/>
      <c r="B262" s="24"/>
      <c r="C262" s="24"/>
      <c r="D262" s="24"/>
      <c r="E262" s="24"/>
      <c r="F262" s="19"/>
      <c r="I262" s="19"/>
      <c r="J262" s="19"/>
      <c r="K262" s="19"/>
      <c r="L262" s="19"/>
      <c r="M262" s="19"/>
      <c r="N262" s="19"/>
    </row>
    <row r="263" spans="1:14" ht="19.7" customHeight="1" x14ac:dyDescent="0.25">
      <c r="A263" s="24"/>
      <c r="B263" s="24"/>
      <c r="C263" s="24"/>
      <c r="D263" s="24"/>
      <c r="E263" s="24"/>
      <c r="F263" s="19"/>
      <c r="I263" s="19"/>
      <c r="J263" s="19"/>
      <c r="K263" s="19"/>
      <c r="L263" s="19"/>
      <c r="M263" s="19"/>
      <c r="N263" s="19"/>
    </row>
    <row r="264" spans="1:14" ht="19.7" customHeight="1" x14ac:dyDescent="0.25">
      <c r="A264" s="24"/>
      <c r="B264" s="24"/>
      <c r="C264" s="24"/>
      <c r="D264" s="24"/>
      <c r="E264" s="24"/>
      <c r="F264" s="19"/>
      <c r="I264" s="19"/>
      <c r="J264" s="19"/>
      <c r="K264" s="19"/>
      <c r="L264" s="19"/>
      <c r="M264" s="19"/>
      <c r="N264" s="19"/>
    </row>
    <row r="265" spans="1:14" ht="19.7" customHeight="1" x14ac:dyDescent="0.25">
      <c r="A265" s="24"/>
      <c r="B265" s="24"/>
      <c r="C265" s="24"/>
      <c r="D265" s="24"/>
      <c r="E265" s="24"/>
      <c r="F265" s="19"/>
      <c r="I265" s="19"/>
      <c r="J265" s="19"/>
      <c r="K265" s="19"/>
      <c r="L265" s="19"/>
      <c r="M265" s="19"/>
      <c r="N265" s="19"/>
    </row>
    <row r="266" spans="1:14" ht="19.7" customHeight="1" x14ac:dyDescent="0.25">
      <c r="A266" s="24"/>
      <c r="B266" s="24"/>
      <c r="C266" s="24"/>
      <c r="D266" s="24"/>
      <c r="E266" s="24"/>
      <c r="F266" s="19"/>
      <c r="I266" s="19"/>
      <c r="J266" s="19"/>
      <c r="K266" s="19"/>
      <c r="L266" s="19"/>
      <c r="M266" s="19"/>
      <c r="N266" s="19"/>
    </row>
    <row r="267" spans="1:14" ht="19.7" customHeight="1" x14ac:dyDescent="0.25">
      <c r="A267" s="24"/>
      <c r="B267" s="24"/>
      <c r="C267" s="24"/>
      <c r="D267" s="24"/>
      <c r="E267" s="24"/>
      <c r="F267" s="19"/>
      <c r="I267" s="19"/>
      <c r="J267" s="19"/>
      <c r="K267" s="19"/>
      <c r="L267" s="19"/>
      <c r="M267" s="19"/>
      <c r="N267" s="19"/>
    </row>
    <row r="268" spans="1:14" ht="19.7" customHeight="1" x14ac:dyDescent="0.25">
      <c r="A268" s="24"/>
      <c r="B268" s="24"/>
      <c r="C268" s="24"/>
      <c r="D268" s="24"/>
      <c r="E268" s="24"/>
      <c r="F268" s="19"/>
      <c r="I268" s="19"/>
      <c r="J268" s="19"/>
      <c r="K268" s="19"/>
      <c r="L268" s="19"/>
      <c r="M268" s="19"/>
      <c r="N268" s="19"/>
    </row>
    <row r="269" spans="1:14" ht="19.7" customHeight="1" x14ac:dyDescent="0.25">
      <c r="A269" s="24"/>
      <c r="B269" s="24"/>
      <c r="C269" s="24"/>
      <c r="D269" s="24"/>
      <c r="E269" s="24"/>
      <c r="F269" s="19"/>
      <c r="I269" s="19"/>
      <c r="J269" s="19"/>
      <c r="K269" s="19"/>
      <c r="L269" s="19"/>
      <c r="M269" s="19"/>
      <c r="N269" s="19"/>
    </row>
    <row r="270" spans="1:14" ht="19.7" customHeight="1" x14ac:dyDescent="0.25">
      <c r="A270" s="24"/>
      <c r="B270" s="24"/>
      <c r="C270" s="24"/>
      <c r="D270" s="24"/>
      <c r="E270" s="24"/>
      <c r="F270" s="19"/>
      <c r="I270" s="19"/>
      <c r="J270" s="19"/>
      <c r="K270" s="19"/>
      <c r="L270" s="19"/>
      <c r="M270" s="19"/>
      <c r="N270" s="19"/>
    </row>
    <row r="271" spans="1:14" ht="19.7" customHeight="1" x14ac:dyDescent="0.25">
      <c r="A271" s="24"/>
      <c r="B271" s="24"/>
      <c r="C271" s="24"/>
      <c r="D271" s="24"/>
      <c r="E271" s="24"/>
      <c r="F271" s="19"/>
      <c r="I271" s="19"/>
      <c r="J271" s="19"/>
      <c r="K271" s="19"/>
      <c r="L271" s="19"/>
      <c r="M271" s="19"/>
      <c r="N271" s="19"/>
    </row>
    <row r="272" spans="1:14" ht="19.7" customHeight="1" x14ac:dyDescent="0.25">
      <c r="A272" s="24"/>
      <c r="B272" s="24"/>
      <c r="C272" s="24"/>
      <c r="D272" s="24"/>
      <c r="E272" s="24"/>
      <c r="F272" s="19"/>
      <c r="I272" s="19"/>
      <c r="J272" s="19"/>
      <c r="K272" s="19"/>
      <c r="L272" s="19"/>
      <c r="M272" s="19"/>
      <c r="N272" s="19"/>
    </row>
    <row r="273" spans="1:14" ht="19.7" customHeight="1" x14ac:dyDescent="0.25">
      <c r="A273" s="19"/>
      <c r="B273" s="19"/>
      <c r="C273" s="19"/>
      <c r="D273" s="19"/>
      <c r="E273" s="19"/>
      <c r="F273" s="19"/>
      <c r="I273" s="19"/>
      <c r="J273" s="19"/>
      <c r="K273" s="19"/>
      <c r="L273" s="19"/>
      <c r="M273" s="19"/>
      <c r="N273" s="19"/>
    </row>
    <row r="274" spans="1:14" ht="19.7" customHeight="1" x14ac:dyDescent="0.25">
      <c r="A274" s="19"/>
      <c r="B274" s="19"/>
      <c r="C274" s="19"/>
      <c r="D274" s="19"/>
      <c r="E274" s="19"/>
      <c r="F274" s="19"/>
      <c r="I274" s="19"/>
      <c r="J274" s="19"/>
      <c r="K274" s="19"/>
      <c r="L274" s="19"/>
      <c r="M274" s="19"/>
      <c r="N274" s="19"/>
    </row>
    <row r="275" spans="1:14" ht="19.7" customHeight="1" x14ac:dyDescent="0.25">
      <c r="A275" s="19"/>
      <c r="B275" s="19"/>
      <c r="C275" s="19"/>
      <c r="D275" s="19"/>
      <c r="E275" s="19"/>
      <c r="F275" s="19"/>
      <c r="I275" s="19"/>
      <c r="J275" s="19"/>
      <c r="K275" s="19"/>
      <c r="L275" s="19"/>
      <c r="M275" s="19"/>
      <c r="N275" s="19"/>
    </row>
    <row r="276" spans="1:14" ht="19.7" customHeight="1" x14ac:dyDescent="0.25">
      <c r="A276" s="19"/>
      <c r="B276" s="19"/>
      <c r="C276" s="19"/>
      <c r="D276" s="19"/>
      <c r="E276" s="19"/>
      <c r="F276" s="19"/>
      <c r="I276" s="19"/>
      <c r="J276" s="19"/>
      <c r="K276" s="19"/>
      <c r="L276" s="19"/>
      <c r="M276" s="19"/>
      <c r="N276" s="19"/>
    </row>
    <row r="277" spans="1:14" ht="19.7" customHeight="1" x14ac:dyDescent="0.25">
      <c r="A277" s="19"/>
      <c r="B277" s="19"/>
      <c r="C277" s="19"/>
      <c r="D277" s="19"/>
      <c r="E277" s="19"/>
      <c r="F277" s="19"/>
      <c r="I277" s="19"/>
      <c r="J277" s="19"/>
      <c r="K277" s="19"/>
      <c r="L277" s="19"/>
      <c r="M277" s="19"/>
      <c r="N277" s="19"/>
    </row>
    <row r="278" spans="1:14" ht="19.7" customHeight="1" x14ac:dyDescent="0.25">
      <c r="A278" s="19"/>
      <c r="B278" s="19"/>
      <c r="C278" s="19"/>
      <c r="D278" s="19"/>
      <c r="E278" s="19"/>
      <c r="F278" s="19"/>
      <c r="I278" s="19"/>
      <c r="J278" s="19"/>
      <c r="K278" s="19"/>
      <c r="L278" s="19"/>
      <c r="M278" s="19"/>
      <c r="N278" s="19"/>
    </row>
    <row r="279" spans="1:14" ht="19.7" customHeight="1" x14ac:dyDescent="0.25">
      <c r="A279" s="19"/>
      <c r="B279" s="19"/>
      <c r="C279" s="19"/>
      <c r="D279" s="19"/>
      <c r="E279" s="19"/>
      <c r="F279" s="19"/>
      <c r="I279" s="19"/>
      <c r="J279" s="19"/>
      <c r="K279" s="19"/>
      <c r="L279" s="19"/>
      <c r="M279" s="19"/>
      <c r="N279" s="19"/>
    </row>
    <row r="280" spans="1:14" ht="19.7" customHeight="1" x14ac:dyDescent="0.25">
      <c r="A280" s="19"/>
      <c r="B280" s="19"/>
      <c r="C280" s="19"/>
      <c r="D280" s="19"/>
      <c r="E280" s="19"/>
      <c r="F280" s="19"/>
      <c r="I280" s="19"/>
      <c r="J280" s="19"/>
      <c r="K280" s="19"/>
      <c r="L280" s="19"/>
      <c r="M280" s="19"/>
      <c r="N280" s="19"/>
    </row>
    <row r="281" spans="1:14" ht="19.7" customHeight="1" x14ac:dyDescent="0.25">
      <c r="A281" s="19"/>
      <c r="B281" s="19"/>
      <c r="C281" s="19"/>
      <c r="D281" s="19"/>
      <c r="E281" s="19"/>
      <c r="F281" s="19"/>
      <c r="I281" s="19"/>
      <c r="J281" s="19"/>
      <c r="K281" s="19"/>
      <c r="L281" s="19"/>
      <c r="M281" s="19"/>
      <c r="N281" s="19"/>
    </row>
    <row r="282" spans="1:14" ht="19.7" customHeight="1" x14ac:dyDescent="0.25">
      <c r="A282" s="19"/>
      <c r="B282" s="19"/>
      <c r="C282" s="19"/>
      <c r="D282" s="19"/>
      <c r="E282" s="19"/>
      <c r="F282" s="19"/>
      <c r="I282" s="19"/>
      <c r="J282" s="19"/>
      <c r="K282" s="19"/>
      <c r="L282" s="19"/>
      <c r="M282" s="19"/>
      <c r="N282" s="19"/>
    </row>
    <row r="283" spans="1:14" ht="19.7" customHeight="1" x14ac:dyDescent="0.25">
      <c r="A283" s="19"/>
      <c r="B283" s="19"/>
      <c r="C283" s="19"/>
      <c r="D283" s="19"/>
      <c r="E283" s="19"/>
      <c r="F283" s="19"/>
      <c r="I283" s="19"/>
      <c r="J283" s="19"/>
      <c r="K283" s="19"/>
      <c r="L283" s="19"/>
      <c r="M283" s="19"/>
      <c r="N283" s="19"/>
    </row>
    <row r="284" spans="1:14" ht="19.7" customHeight="1" x14ac:dyDescent="0.25">
      <c r="A284" s="19"/>
      <c r="B284" s="19"/>
      <c r="C284" s="19"/>
      <c r="D284" s="19"/>
      <c r="E284" s="19"/>
      <c r="F284" s="19"/>
      <c r="I284" s="19"/>
      <c r="J284" s="19"/>
      <c r="K284" s="19"/>
      <c r="L284" s="19"/>
      <c r="M284" s="19"/>
      <c r="N284" s="19"/>
    </row>
    <row r="285" spans="1:14" ht="19.7" customHeight="1" x14ac:dyDescent="0.25">
      <c r="A285" s="19"/>
      <c r="B285" s="19"/>
      <c r="C285" s="19"/>
      <c r="D285" s="19"/>
      <c r="E285" s="19"/>
      <c r="F285" s="19"/>
      <c r="I285" s="19"/>
      <c r="J285" s="19"/>
      <c r="K285" s="19"/>
      <c r="L285" s="19"/>
      <c r="M285" s="19"/>
      <c r="N285" s="19"/>
    </row>
    <row r="286" spans="1:14" ht="19.7" customHeight="1" x14ac:dyDescent="0.25">
      <c r="A286" s="19"/>
      <c r="B286" s="19"/>
      <c r="C286" s="19"/>
      <c r="D286" s="19"/>
      <c r="E286" s="19"/>
      <c r="F286" s="19"/>
      <c r="I286" s="19"/>
      <c r="J286" s="19"/>
      <c r="K286" s="19"/>
      <c r="L286" s="19"/>
      <c r="M286" s="19"/>
      <c r="N286" s="19"/>
    </row>
    <row r="287" spans="1:14" ht="19.7" customHeight="1" x14ac:dyDescent="0.25">
      <c r="A287" s="19"/>
      <c r="B287" s="19"/>
      <c r="C287" s="19"/>
      <c r="D287" s="19"/>
      <c r="E287" s="19"/>
      <c r="F287" s="19"/>
      <c r="I287" s="19"/>
      <c r="J287" s="19"/>
      <c r="K287" s="19"/>
      <c r="L287" s="19"/>
      <c r="M287" s="19"/>
      <c r="N287" s="19"/>
    </row>
    <row r="288" spans="1:14" ht="19.7" customHeight="1" x14ac:dyDescent="0.25">
      <c r="A288" s="19"/>
      <c r="B288" s="19"/>
      <c r="C288" s="19"/>
      <c r="D288" s="19"/>
      <c r="E288" s="19"/>
      <c r="F288" s="19"/>
      <c r="I288" s="19"/>
      <c r="J288" s="19"/>
      <c r="K288" s="19"/>
      <c r="L288" s="19"/>
      <c r="M288" s="19"/>
      <c r="N288" s="19"/>
    </row>
    <row r="289" spans="1:14" ht="19.7" customHeight="1" x14ac:dyDescent="0.25">
      <c r="A289" s="19"/>
      <c r="B289" s="19"/>
      <c r="C289" s="19"/>
      <c r="D289" s="19"/>
      <c r="E289" s="19"/>
      <c r="F289" s="19"/>
      <c r="I289" s="19"/>
      <c r="J289" s="19"/>
      <c r="K289" s="19"/>
      <c r="L289" s="19"/>
      <c r="M289" s="19"/>
      <c r="N289" s="19"/>
    </row>
    <row r="290" spans="1:14" ht="19.7" customHeight="1" x14ac:dyDescent="0.25">
      <c r="A290" s="19"/>
      <c r="B290" s="19"/>
      <c r="C290" s="19"/>
      <c r="D290" s="19"/>
      <c r="E290" s="19"/>
      <c r="F290" s="19"/>
      <c r="I290" s="19"/>
      <c r="J290" s="19"/>
      <c r="K290" s="19"/>
      <c r="L290" s="19"/>
      <c r="M290" s="19"/>
      <c r="N290" s="19"/>
    </row>
    <row r="291" spans="1:14" ht="19.7" customHeight="1" x14ac:dyDescent="0.25">
      <c r="A291" s="19"/>
      <c r="B291" s="19"/>
      <c r="C291" s="19"/>
      <c r="D291" s="19"/>
      <c r="E291" s="19"/>
      <c r="F291" s="19"/>
      <c r="I291" s="19"/>
      <c r="J291" s="19"/>
      <c r="K291" s="19"/>
      <c r="L291" s="19"/>
      <c r="M291" s="19"/>
      <c r="N291" s="19"/>
    </row>
    <row r="292" spans="1:14" ht="19.7" customHeight="1" x14ac:dyDescent="0.25">
      <c r="A292" s="19"/>
      <c r="B292" s="19"/>
      <c r="C292" s="19"/>
      <c r="D292" s="19"/>
      <c r="E292" s="19"/>
      <c r="F292" s="19"/>
      <c r="I292" s="19"/>
      <c r="J292" s="19"/>
      <c r="K292" s="19"/>
      <c r="L292" s="19"/>
      <c r="M292" s="19"/>
      <c r="N292" s="19"/>
    </row>
    <row r="293" spans="1:14" ht="19.7" customHeight="1" x14ac:dyDescent="0.25">
      <c r="A293" s="19"/>
      <c r="B293" s="19"/>
      <c r="C293" s="19"/>
      <c r="D293" s="19"/>
      <c r="E293" s="19"/>
      <c r="F293" s="19"/>
      <c r="I293" s="19"/>
      <c r="J293" s="19"/>
      <c r="K293" s="19"/>
      <c r="L293" s="19"/>
      <c r="M293" s="19"/>
      <c r="N293" s="19"/>
    </row>
    <row r="294" spans="1:14" ht="19.7" customHeight="1" x14ac:dyDescent="0.25">
      <c r="A294" s="19"/>
      <c r="B294" s="19"/>
      <c r="C294" s="19"/>
      <c r="D294" s="19"/>
      <c r="E294" s="19"/>
      <c r="F294" s="19"/>
      <c r="I294" s="19"/>
      <c r="J294" s="19"/>
      <c r="K294" s="19"/>
      <c r="L294" s="19"/>
      <c r="M294" s="19"/>
      <c r="N294" s="19"/>
    </row>
    <row r="295" spans="1:14" ht="19.7" customHeight="1" x14ac:dyDescent="0.25">
      <c r="A295" s="19"/>
      <c r="B295" s="19"/>
      <c r="C295" s="19"/>
      <c r="D295" s="19"/>
      <c r="E295" s="19"/>
      <c r="F295" s="19"/>
      <c r="I295" s="19"/>
      <c r="J295" s="19"/>
      <c r="K295" s="19"/>
      <c r="L295" s="19"/>
      <c r="M295" s="19"/>
      <c r="N295" s="19"/>
    </row>
    <row r="296" spans="1:14" ht="19.7" customHeight="1" x14ac:dyDescent="0.25">
      <c r="A296" s="19"/>
      <c r="B296" s="19"/>
      <c r="C296" s="19"/>
      <c r="D296" s="19"/>
      <c r="E296" s="19"/>
      <c r="F296" s="19"/>
      <c r="I296" s="19"/>
      <c r="J296" s="19"/>
      <c r="K296" s="19"/>
      <c r="L296" s="19"/>
      <c r="M296" s="19"/>
      <c r="N296" s="19"/>
    </row>
    <row r="297" spans="1:14" ht="19.7" customHeight="1" x14ac:dyDescent="0.25">
      <c r="A297" s="19"/>
      <c r="B297" s="19"/>
      <c r="C297" s="19"/>
      <c r="D297" s="19"/>
      <c r="E297" s="19"/>
      <c r="F297" s="19"/>
      <c r="I297" s="19"/>
      <c r="J297" s="19"/>
      <c r="K297" s="19"/>
      <c r="L297" s="19"/>
      <c r="M297" s="19"/>
      <c r="N297" s="19"/>
    </row>
    <row r="298" spans="1:14" ht="19.7" customHeight="1" x14ac:dyDescent="0.25">
      <c r="A298" s="19"/>
      <c r="B298" s="19"/>
      <c r="C298" s="19"/>
      <c r="D298" s="19"/>
      <c r="E298" s="19"/>
      <c r="F298" s="19"/>
      <c r="I298" s="19"/>
      <c r="J298" s="19"/>
      <c r="K298" s="19"/>
      <c r="L298" s="19"/>
      <c r="M298" s="19"/>
      <c r="N298" s="19"/>
    </row>
    <row r="299" spans="1:14" ht="19.7" customHeight="1" x14ac:dyDescent="0.25">
      <c r="A299" s="19"/>
      <c r="B299" s="19"/>
      <c r="C299" s="19"/>
      <c r="D299" s="19"/>
      <c r="E299" s="19"/>
      <c r="F299" s="19"/>
      <c r="I299" s="19"/>
      <c r="J299" s="19"/>
      <c r="K299" s="19"/>
      <c r="L299" s="19"/>
      <c r="M299" s="19"/>
      <c r="N299" s="19"/>
    </row>
    <row r="300" spans="1:14" ht="19.7" customHeight="1" x14ac:dyDescent="0.25">
      <c r="A300" s="19"/>
      <c r="B300" s="19"/>
      <c r="C300" s="19"/>
      <c r="D300" s="19"/>
      <c r="E300" s="19"/>
      <c r="F300" s="19"/>
      <c r="I300" s="19"/>
      <c r="J300" s="19"/>
      <c r="K300" s="19"/>
      <c r="L300" s="19"/>
      <c r="M300" s="19"/>
      <c r="N300" s="19"/>
    </row>
    <row r="301" spans="1:14" ht="19.7" customHeight="1" x14ac:dyDescent="0.25">
      <c r="A301" s="19"/>
      <c r="B301" s="19"/>
      <c r="C301" s="19"/>
      <c r="D301" s="19"/>
      <c r="E301" s="19"/>
      <c r="F301" s="19"/>
      <c r="I301" s="19"/>
      <c r="J301" s="19"/>
      <c r="K301" s="19"/>
      <c r="L301" s="19"/>
      <c r="M301" s="19"/>
      <c r="N301" s="19"/>
    </row>
    <row r="302" spans="1:14" ht="19.7" customHeight="1" x14ac:dyDescent="0.25">
      <c r="A302" s="19"/>
      <c r="B302" s="19"/>
      <c r="C302" s="19"/>
      <c r="D302" s="19"/>
      <c r="E302" s="19"/>
      <c r="F302" s="19"/>
      <c r="I302" s="19"/>
      <c r="J302" s="19"/>
      <c r="K302" s="19"/>
      <c r="L302" s="19"/>
      <c r="M302" s="19"/>
      <c r="N302" s="19"/>
    </row>
    <row r="303" spans="1:14" ht="19.7" customHeight="1" x14ac:dyDescent="0.25">
      <c r="A303" s="19"/>
      <c r="B303" s="19"/>
      <c r="C303" s="19"/>
      <c r="D303" s="19"/>
      <c r="E303" s="19"/>
      <c r="F303" s="19"/>
      <c r="I303" s="19"/>
      <c r="J303" s="19"/>
      <c r="K303" s="19"/>
      <c r="L303" s="19"/>
      <c r="M303" s="19"/>
      <c r="N303" s="19"/>
    </row>
    <row r="304" spans="1:14" ht="19.7" customHeight="1" x14ac:dyDescent="0.25">
      <c r="A304" s="19"/>
      <c r="B304" s="19"/>
      <c r="C304" s="19"/>
      <c r="D304" s="19"/>
      <c r="E304" s="19"/>
      <c r="F304" s="19"/>
      <c r="I304" s="19"/>
      <c r="J304" s="19"/>
      <c r="K304" s="19"/>
      <c r="L304" s="19"/>
      <c r="M304" s="19"/>
      <c r="N304" s="19"/>
    </row>
    <row r="305" spans="1:14" ht="19.7" customHeight="1" x14ac:dyDescent="0.25">
      <c r="A305" s="19"/>
      <c r="B305" s="19"/>
      <c r="C305" s="19"/>
      <c r="D305" s="19"/>
      <c r="E305" s="19"/>
      <c r="F305" s="19"/>
      <c r="I305" s="19"/>
      <c r="J305" s="19"/>
      <c r="K305" s="19"/>
      <c r="L305" s="19"/>
      <c r="M305" s="19"/>
      <c r="N305" s="19"/>
    </row>
    <row r="306" spans="1:14" ht="19.7" customHeight="1" x14ac:dyDescent="0.25">
      <c r="A306" s="19"/>
      <c r="B306" s="19"/>
      <c r="C306" s="19"/>
      <c r="D306" s="19"/>
      <c r="E306" s="19"/>
      <c r="F306" s="19"/>
      <c r="I306" s="19"/>
      <c r="J306" s="19"/>
      <c r="K306" s="19"/>
      <c r="L306" s="19"/>
      <c r="M306" s="19"/>
      <c r="N306" s="19"/>
    </row>
    <row r="307" spans="1:14" ht="19.7" customHeight="1" x14ac:dyDescent="0.25">
      <c r="A307" s="19"/>
      <c r="B307" s="19"/>
      <c r="C307" s="19"/>
      <c r="D307" s="19"/>
      <c r="E307" s="19"/>
      <c r="F307" s="19"/>
      <c r="I307" s="19"/>
      <c r="J307" s="19"/>
      <c r="K307" s="19"/>
      <c r="L307" s="19"/>
      <c r="M307" s="19"/>
      <c r="N307" s="19"/>
    </row>
    <row r="308" spans="1:14" ht="19.7" customHeight="1" x14ac:dyDescent="0.25">
      <c r="A308" s="19"/>
      <c r="B308" s="19"/>
      <c r="C308" s="19"/>
      <c r="D308" s="19"/>
      <c r="E308" s="19"/>
      <c r="F308" s="19"/>
      <c r="I308" s="19"/>
      <c r="J308" s="19"/>
      <c r="K308" s="19"/>
      <c r="L308" s="19"/>
      <c r="M308" s="19"/>
      <c r="N308" s="19"/>
    </row>
    <row r="309" spans="1:14" ht="19.7" customHeight="1" x14ac:dyDescent="0.25">
      <c r="A309" s="19"/>
      <c r="B309" s="19"/>
      <c r="C309" s="19"/>
      <c r="D309" s="19"/>
      <c r="E309" s="19"/>
      <c r="F309" s="19"/>
      <c r="I309" s="19"/>
      <c r="J309" s="19"/>
      <c r="K309" s="19"/>
      <c r="L309" s="19"/>
      <c r="M309" s="19"/>
      <c r="N309" s="19"/>
    </row>
    <row r="310" spans="1:14" ht="19.7" customHeight="1" x14ac:dyDescent="0.25">
      <c r="A310" s="19"/>
      <c r="B310" s="19"/>
      <c r="C310" s="19"/>
      <c r="D310" s="19"/>
      <c r="E310" s="19"/>
      <c r="F310" s="19"/>
      <c r="I310" s="19"/>
      <c r="J310" s="19"/>
      <c r="K310" s="19"/>
      <c r="L310" s="19"/>
      <c r="M310" s="19"/>
      <c r="N310" s="19"/>
    </row>
  </sheetData>
  <sheetProtection algorithmName="SHA-512" hashValue="/OKDhiHUgbjKpT2oo6jZNSuT7iCDVJRJGZDtbXE+ssx07+5POQuHsMD7QRtZsCvzKntQp//1A4NkoLRSe7xHtQ==" saltValue="cO84yr/EIStM5TLFXGkTQ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&amp;L&amp;G&amp;C2023-04-11&amp;RVersion 4.0</oddHeader>
  </headerFooter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R360"/>
  <sheetViews>
    <sheetView zoomScale="93" zoomScaleNormal="93" workbookViewId="0">
      <selection activeCell="F14" sqref="F14"/>
    </sheetView>
  </sheetViews>
  <sheetFormatPr defaultColWidth="9.140625" defaultRowHeight="15.75" x14ac:dyDescent="0.25"/>
  <cols>
    <col min="1" max="1" width="29.85546875" style="1" customWidth="1"/>
    <col min="2" max="2" width="19.28515625" style="1" customWidth="1"/>
    <col min="3" max="3" width="27.28515625" style="1" customWidth="1"/>
    <col min="4" max="4" width="22.85546875" style="1" customWidth="1"/>
    <col min="5" max="5" width="19.85546875" style="1" customWidth="1"/>
    <col min="6" max="6" width="22.42578125" style="1" customWidth="1"/>
    <col min="7" max="7" width="18.85546875" style="447" customWidth="1"/>
    <col min="8" max="8" width="9.140625" style="447" customWidth="1"/>
    <col min="9" max="9" width="9.140625" style="446" customWidth="1"/>
    <col min="10" max="44" width="9.140625" style="446"/>
    <col min="45" max="16384" width="9.140625" style="1"/>
  </cols>
  <sheetData>
    <row r="1" spans="1:44" ht="21.2" customHeight="1" x14ac:dyDescent="0.25">
      <c r="G1" s="446"/>
      <c r="H1" s="446"/>
    </row>
    <row r="2" spans="1:44" ht="21.2" customHeight="1" x14ac:dyDescent="0.25">
      <c r="G2" s="446"/>
      <c r="H2" s="446"/>
    </row>
    <row r="3" spans="1:44" ht="21.2" customHeight="1" x14ac:dyDescent="0.3">
      <c r="A3" s="28" t="s">
        <v>56</v>
      </c>
      <c r="B3" s="34"/>
      <c r="C3" s="35"/>
      <c r="D3" s="35"/>
      <c r="E3" s="3"/>
      <c r="F3" s="3"/>
      <c r="G3" s="446"/>
      <c r="H3" s="446"/>
    </row>
    <row r="4" spans="1:44" s="225" customFormat="1" ht="21.2" customHeight="1" x14ac:dyDescent="0.25">
      <c r="C4" s="279" t="s">
        <v>59</v>
      </c>
      <c r="G4" s="454"/>
      <c r="H4" s="454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  <c r="AL4" s="455"/>
      <c r="AM4" s="455"/>
      <c r="AN4" s="455"/>
      <c r="AO4" s="455"/>
      <c r="AP4" s="455"/>
      <c r="AQ4" s="455"/>
      <c r="AR4" s="455"/>
    </row>
    <row r="5" spans="1:44" s="225" customFormat="1" ht="21.2" customHeight="1" x14ac:dyDescent="0.25">
      <c r="C5" s="279"/>
      <c r="G5" s="454"/>
      <c r="H5" s="454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5"/>
      <c r="AL5" s="455"/>
      <c r="AM5" s="455"/>
      <c r="AN5" s="455"/>
      <c r="AO5" s="455"/>
      <c r="AP5" s="455"/>
      <c r="AQ5" s="455"/>
      <c r="AR5" s="455"/>
    </row>
    <row r="6" spans="1:44" s="225" customFormat="1" ht="21.2" customHeight="1" x14ac:dyDescent="0.25">
      <c r="A6" s="221" t="s">
        <v>0</v>
      </c>
      <c r="B6" s="222"/>
      <c r="C6" s="223">
        <f>'Medsökande-2, kostnader'!C6</f>
        <v>0</v>
      </c>
      <c r="D6" s="224"/>
      <c r="E6" s="223"/>
      <c r="F6" s="222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455"/>
      <c r="AO6" s="455"/>
      <c r="AP6" s="455"/>
      <c r="AQ6" s="455"/>
      <c r="AR6" s="455"/>
    </row>
    <row r="7" spans="1:44" s="225" customFormat="1" ht="21.2" customHeight="1" x14ac:dyDescent="0.25">
      <c r="A7" s="226" t="s">
        <v>8</v>
      </c>
      <c r="B7" s="227"/>
      <c r="C7" s="223">
        <f>'Medsökande-2, kostnader'!C7</f>
        <v>0</v>
      </c>
      <c r="D7" s="224"/>
      <c r="E7" s="228"/>
      <c r="F7" s="229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5"/>
      <c r="AM7" s="455"/>
      <c r="AN7" s="455"/>
      <c r="AO7" s="455"/>
      <c r="AP7" s="455"/>
      <c r="AQ7" s="455"/>
      <c r="AR7" s="455"/>
    </row>
    <row r="8" spans="1:44" s="225" customFormat="1" ht="21.2" customHeight="1" x14ac:dyDescent="0.25">
      <c r="E8" s="141" t="s">
        <v>3</v>
      </c>
      <c r="F8" s="142">
        <f>'Medsökande-2, kostnader'!F8</f>
        <v>10</v>
      </c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N8" s="455"/>
      <c r="AO8" s="455"/>
      <c r="AP8" s="455"/>
      <c r="AQ8" s="455"/>
      <c r="AR8" s="455"/>
    </row>
    <row r="9" spans="1:44" s="225" customFormat="1" ht="21.2" customHeight="1" x14ac:dyDescent="0.2">
      <c r="E9" s="230"/>
      <c r="F9" s="231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  <c r="AK9" s="455"/>
      <c r="AL9" s="455"/>
      <c r="AM9" s="455"/>
      <c r="AN9" s="455"/>
      <c r="AO9" s="455"/>
      <c r="AP9" s="455"/>
      <c r="AQ9" s="455"/>
      <c r="AR9" s="455"/>
    </row>
    <row r="10" spans="1:44" s="225" customFormat="1" ht="21.2" customHeight="1" x14ac:dyDescent="0.25">
      <c r="A10" s="221" t="s">
        <v>21</v>
      </c>
      <c r="B10" s="223"/>
      <c r="C10" s="223"/>
      <c r="D10" s="223"/>
      <c r="E10" s="223"/>
      <c r="F10" s="222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5"/>
      <c r="AJ10" s="455"/>
      <c r="AK10" s="455"/>
      <c r="AL10" s="455"/>
      <c r="AM10" s="455"/>
      <c r="AN10" s="455"/>
      <c r="AO10" s="455"/>
      <c r="AP10" s="455"/>
      <c r="AQ10" s="455"/>
      <c r="AR10" s="455"/>
    </row>
    <row r="11" spans="1:44" s="225" customFormat="1" ht="21.2" customHeight="1" x14ac:dyDescent="0.2">
      <c r="A11" s="232" t="s">
        <v>14</v>
      </c>
      <c r="B11" s="233"/>
      <c r="C11" s="233"/>
      <c r="D11" s="234" t="s">
        <v>9</v>
      </c>
      <c r="E11" s="235" t="s">
        <v>11</v>
      </c>
      <c r="F11" s="236" t="s">
        <v>12</v>
      </c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5"/>
      <c r="AG11" s="455"/>
      <c r="AH11" s="455"/>
      <c r="AI11" s="455"/>
      <c r="AJ11" s="455"/>
      <c r="AK11" s="455"/>
      <c r="AL11" s="455"/>
      <c r="AM11" s="455"/>
      <c r="AN11" s="455"/>
      <c r="AO11" s="455"/>
      <c r="AP11" s="455"/>
      <c r="AQ11" s="455"/>
      <c r="AR11" s="455"/>
    </row>
    <row r="12" spans="1:44" s="225" customFormat="1" ht="21.2" customHeight="1" x14ac:dyDescent="0.2">
      <c r="A12" s="237"/>
      <c r="B12" s="238"/>
      <c r="C12" s="239"/>
      <c r="D12" s="240"/>
      <c r="E12" s="346"/>
      <c r="F12" s="347">
        <f>E12/F8</f>
        <v>0</v>
      </c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5"/>
      <c r="Y12" s="455"/>
      <c r="Z12" s="455"/>
      <c r="AA12" s="455"/>
      <c r="AB12" s="455"/>
      <c r="AC12" s="455"/>
      <c r="AD12" s="455"/>
      <c r="AE12" s="455"/>
      <c r="AF12" s="455"/>
      <c r="AG12" s="455"/>
      <c r="AH12" s="455"/>
      <c r="AI12" s="455"/>
      <c r="AJ12" s="455"/>
      <c r="AK12" s="455"/>
      <c r="AL12" s="455"/>
      <c r="AM12" s="455"/>
      <c r="AN12" s="455"/>
      <c r="AO12" s="455"/>
      <c r="AP12" s="455"/>
      <c r="AQ12" s="455"/>
      <c r="AR12" s="455"/>
    </row>
    <row r="13" spans="1:44" s="225" customFormat="1" ht="21.2" customHeight="1" x14ac:dyDescent="0.2">
      <c r="A13" s="241"/>
      <c r="B13" s="242"/>
      <c r="C13" s="240"/>
      <c r="D13" s="240"/>
      <c r="E13" s="346"/>
      <c r="F13" s="347">
        <f>E13/F8</f>
        <v>0</v>
      </c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5"/>
      <c r="AF13" s="455"/>
      <c r="AG13" s="455"/>
      <c r="AH13" s="455"/>
      <c r="AI13" s="455"/>
      <c r="AJ13" s="455"/>
      <c r="AK13" s="455"/>
      <c r="AL13" s="455"/>
      <c r="AM13" s="455"/>
      <c r="AN13" s="455"/>
      <c r="AO13" s="455"/>
      <c r="AP13" s="455"/>
      <c r="AQ13" s="455"/>
      <c r="AR13" s="455"/>
    </row>
    <row r="14" spans="1:44" s="225" customFormat="1" ht="21.2" customHeight="1" x14ac:dyDescent="0.2">
      <c r="A14" s="237"/>
      <c r="B14" s="242"/>
      <c r="C14" s="240"/>
      <c r="D14" s="240"/>
      <c r="E14" s="346"/>
      <c r="F14" s="347">
        <f>E14/F8</f>
        <v>0</v>
      </c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AE14" s="455"/>
      <c r="AF14" s="455"/>
      <c r="AG14" s="455"/>
      <c r="AH14" s="455"/>
      <c r="AI14" s="455"/>
      <c r="AJ14" s="455"/>
      <c r="AK14" s="455"/>
      <c r="AL14" s="455"/>
      <c r="AM14" s="455"/>
      <c r="AN14" s="455"/>
      <c r="AO14" s="455"/>
      <c r="AP14" s="455"/>
      <c r="AQ14" s="455"/>
      <c r="AR14" s="455"/>
    </row>
    <row r="15" spans="1:44" s="225" customFormat="1" ht="21.2" customHeight="1" x14ac:dyDescent="0.2">
      <c r="A15" s="237"/>
      <c r="B15" s="242"/>
      <c r="C15" s="240"/>
      <c r="D15" s="240"/>
      <c r="E15" s="346"/>
      <c r="F15" s="347">
        <f>E15/F8</f>
        <v>0</v>
      </c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5"/>
      <c r="AO15" s="455"/>
      <c r="AP15" s="455"/>
      <c r="AQ15" s="455"/>
      <c r="AR15" s="455"/>
    </row>
    <row r="16" spans="1:44" s="225" customFormat="1" ht="21.2" customHeight="1" x14ac:dyDescent="0.2">
      <c r="A16" s="237"/>
      <c r="B16" s="238"/>
      <c r="C16" s="239"/>
      <c r="D16" s="240"/>
      <c r="E16" s="346"/>
      <c r="F16" s="347">
        <f>E16/F8</f>
        <v>0</v>
      </c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5"/>
      <c r="AL16" s="455"/>
      <c r="AM16" s="455"/>
      <c r="AN16" s="455"/>
      <c r="AO16" s="455"/>
      <c r="AP16" s="455"/>
      <c r="AQ16" s="455"/>
      <c r="AR16" s="455"/>
    </row>
    <row r="17" spans="1:44" s="225" customFormat="1" ht="21.2" customHeight="1" x14ac:dyDescent="0.2">
      <c r="A17" s="237"/>
      <c r="B17" s="242"/>
      <c r="C17" s="240"/>
      <c r="D17" s="240"/>
      <c r="E17" s="346"/>
      <c r="F17" s="347">
        <f>E17/F8</f>
        <v>0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  <c r="AE17" s="455"/>
      <c r="AF17" s="455"/>
      <c r="AG17" s="455"/>
      <c r="AH17" s="455"/>
      <c r="AI17" s="455"/>
      <c r="AJ17" s="455"/>
      <c r="AK17" s="455"/>
      <c r="AL17" s="455"/>
      <c r="AM17" s="455"/>
      <c r="AN17" s="455"/>
      <c r="AO17" s="455"/>
      <c r="AP17" s="455"/>
      <c r="AQ17" s="455"/>
      <c r="AR17" s="455"/>
    </row>
    <row r="18" spans="1:44" s="225" customFormat="1" ht="21.2" customHeight="1" x14ac:dyDescent="0.2">
      <c r="A18" s="237"/>
      <c r="B18" s="242"/>
      <c r="C18" s="240"/>
      <c r="D18" s="240"/>
      <c r="E18" s="346"/>
      <c r="F18" s="347">
        <f>E18/F8</f>
        <v>0</v>
      </c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  <c r="AE18" s="455"/>
      <c r="AF18" s="455"/>
      <c r="AG18" s="455"/>
      <c r="AH18" s="455"/>
      <c r="AI18" s="455"/>
      <c r="AJ18" s="455"/>
      <c r="AK18" s="455"/>
      <c r="AL18" s="455"/>
      <c r="AM18" s="455"/>
      <c r="AN18" s="455"/>
      <c r="AO18" s="455"/>
      <c r="AP18" s="455"/>
      <c r="AQ18" s="455"/>
      <c r="AR18" s="455"/>
    </row>
    <row r="19" spans="1:44" s="225" customFormat="1" ht="21.2" customHeight="1" x14ac:dyDescent="0.2">
      <c r="A19" s="237"/>
      <c r="B19" s="242"/>
      <c r="C19" s="240"/>
      <c r="D19" s="240"/>
      <c r="E19" s="346"/>
      <c r="F19" s="347">
        <f>E19/F8</f>
        <v>0</v>
      </c>
      <c r="G19" s="454"/>
      <c r="H19" s="454"/>
      <c r="I19" s="455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  <c r="AE19" s="455"/>
      <c r="AF19" s="455"/>
      <c r="AG19" s="455"/>
      <c r="AH19" s="455"/>
      <c r="AI19" s="455"/>
      <c r="AJ19" s="455"/>
      <c r="AK19" s="455"/>
      <c r="AL19" s="455"/>
      <c r="AM19" s="455"/>
      <c r="AN19" s="455"/>
      <c r="AO19" s="455"/>
      <c r="AP19" s="455"/>
      <c r="AQ19" s="455"/>
      <c r="AR19" s="455"/>
    </row>
    <row r="20" spans="1:44" s="225" customFormat="1" ht="21.2" customHeight="1" x14ac:dyDescent="0.2">
      <c r="A20" s="244"/>
      <c r="B20" s="245"/>
      <c r="C20" s="246"/>
      <c r="D20" s="240"/>
      <c r="E20" s="346"/>
      <c r="F20" s="347">
        <f>E20/F8</f>
        <v>0</v>
      </c>
      <c r="G20" s="454"/>
      <c r="H20" s="454"/>
      <c r="I20" s="455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55"/>
      <c r="AN20" s="455"/>
      <c r="AO20" s="455"/>
      <c r="AP20" s="455"/>
      <c r="AQ20" s="455"/>
      <c r="AR20" s="455"/>
    </row>
    <row r="21" spans="1:44" s="250" customFormat="1" ht="21.2" customHeight="1" x14ac:dyDescent="0.25">
      <c r="A21" s="247" t="s">
        <v>79</v>
      </c>
      <c r="B21" s="248"/>
      <c r="C21" s="249"/>
      <c r="D21" s="249"/>
      <c r="E21" s="348">
        <f>SUM(E12:E20)</f>
        <v>0</v>
      </c>
      <c r="F21" s="349">
        <f>SUM(F12:F20)</f>
        <v>0</v>
      </c>
      <c r="G21" s="454"/>
      <c r="H21" s="454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  <c r="AE21" s="455"/>
      <c r="AF21" s="455"/>
      <c r="AG21" s="455"/>
      <c r="AH21" s="455"/>
      <c r="AI21" s="455"/>
      <c r="AJ21" s="455"/>
      <c r="AK21" s="455"/>
      <c r="AL21" s="455"/>
      <c r="AM21" s="455"/>
      <c r="AN21" s="455"/>
      <c r="AO21" s="455"/>
      <c r="AP21" s="455"/>
      <c r="AQ21" s="455"/>
      <c r="AR21" s="455"/>
    </row>
    <row r="22" spans="1:44" s="225" customFormat="1" ht="15" x14ac:dyDescent="0.2">
      <c r="E22" s="350"/>
      <c r="F22" s="350"/>
      <c r="G22" s="454"/>
      <c r="H22" s="454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  <c r="AE22" s="455"/>
      <c r="AF22" s="455"/>
      <c r="AG22" s="455"/>
      <c r="AH22" s="455"/>
      <c r="AI22" s="455"/>
      <c r="AJ22" s="455"/>
      <c r="AK22" s="455"/>
      <c r="AL22" s="455"/>
      <c r="AM22" s="455"/>
      <c r="AN22" s="455"/>
      <c r="AO22" s="455"/>
      <c r="AP22" s="455"/>
      <c r="AQ22" s="455"/>
      <c r="AR22" s="455"/>
    </row>
    <row r="23" spans="1:44" s="243" customFormat="1" ht="21.2" customHeight="1" x14ac:dyDescent="0.2">
      <c r="A23" s="230"/>
      <c r="B23" s="251"/>
      <c r="C23" s="251"/>
      <c r="D23" s="251"/>
      <c r="E23" s="351"/>
      <c r="F23" s="351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  <c r="U23" s="454"/>
      <c r="V23" s="454"/>
      <c r="W23" s="454"/>
      <c r="X23" s="454"/>
      <c r="Y23" s="454"/>
      <c r="Z23" s="454"/>
      <c r="AA23" s="454"/>
      <c r="AB23" s="454"/>
      <c r="AC23" s="454"/>
      <c r="AD23" s="454"/>
      <c r="AE23" s="454"/>
      <c r="AF23" s="454"/>
      <c r="AG23" s="454"/>
      <c r="AH23" s="454"/>
      <c r="AI23" s="454"/>
      <c r="AJ23" s="454"/>
      <c r="AK23" s="454"/>
      <c r="AL23" s="454"/>
      <c r="AM23" s="454"/>
      <c r="AN23" s="454"/>
      <c r="AO23" s="454"/>
      <c r="AP23" s="454"/>
      <c r="AQ23" s="454"/>
      <c r="AR23" s="454"/>
    </row>
    <row r="24" spans="1:44" s="253" customFormat="1" ht="21.2" customHeight="1" x14ac:dyDescent="0.25">
      <c r="A24" s="252" t="s">
        <v>23</v>
      </c>
      <c r="B24" s="228"/>
      <c r="C24" s="228"/>
      <c r="D24" s="228"/>
      <c r="E24" s="352"/>
      <c r="F24" s="353"/>
      <c r="G24" s="454"/>
      <c r="H24" s="454"/>
      <c r="I24" s="456"/>
      <c r="J24" s="456"/>
      <c r="K24" s="456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456"/>
      <c r="W24" s="456"/>
      <c r="X24" s="456"/>
      <c r="Y24" s="456"/>
      <c r="Z24" s="456"/>
      <c r="AA24" s="456"/>
      <c r="AB24" s="456"/>
      <c r="AC24" s="456"/>
      <c r="AD24" s="456"/>
      <c r="AE24" s="456"/>
      <c r="AF24" s="456"/>
      <c r="AG24" s="456"/>
      <c r="AH24" s="456"/>
      <c r="AI24" s="456"/>
      <c r="AJ24" s="456"/>
      <c r="AK24" s="456"/>
      <c r="AL24" s="456"/>
      <c r="AM24" s="456"/>
      <c r="AN24" s="456"/>
      <c r="AO24" s="456"/>
      <c r="AP24" s="456"/>
      <c r="AQ24" s="456"/>
      <c r="AR24" s="456"/>
    </row>
    <row r="25" spans="1:44" s="225" customFormat="1" ht="21.2" customHeight="1" x14ac:dyDescent="0.2">
      <c r="A25" s="254" t="s">
        <v>14</v>
      </c>
      <c r="B25" s="233"/>
      <c r="C25" s="255"/>
      <c r="D25" s="255" t="s">
        <v>9</v>
      </c>
      <c r="E25" s="354" t="s">
        <v>11</v>
      </c>
      <c r="F25" s="355" t="s">
        <v>12</v>
      </c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5"/>
      <c r="AL25" s="455"/>
      <c r="AM25" s="455"/>
      <c r="AN25" s="455"/>
      <c r="AO25" s="455"/>
      <c r="AP25" s="455"/>
      <c r="AQ25" s="455"/>
      <c r="AR25" s="455"/>
    </row>
    <row r="26" spans="1:44" s="225" customFormat="1" ht="21.2" customHeight="1" x14ac:dyDescent="0.2">
      <c r="A26" s="237"/>
      <c r="B26" s="242"/>
      <c r="C26" s="240"/>
      <c r="D26" s="256"/>
      <c r="E26" s="346"/>
      <c r="F26" s="347">
        <f>E26/F8</f>
        <v>0</v>
      </c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5"/>
      <c r="AF26" s="455"/>
      <c r="AG26" s="455"/>
      <c r="AH26" s="455"/>
      <c r="AI26" s="455"/>
      <c r="AJ26" s="455"/>
      <c r="AK26" s="455"/>
      <c r="AL26" s="455"/>
      <c r="AM26" s="455"/>
      <c r="AN26" s="455"/>
      <c r="AO26" s="455"/>
      <c r="AP26" s="455"/>
      <c r="AQ26" s="455"/>
      <c r="AR26" s="455"/>
    </row>
    <row r="27" spans="1:44" s="225" customFormat="1" ht="21.2" customHeight="1" x14ac:dyDescent="0.2">
      <c r="A27" s="237"/>
      <c r="B27" s="242"/>
      <c r="C27" s="240"/>
      <c r="D27" s="257"/>
      <c r="E27" s="346"/>
      <c r="F27" s="347">
        <f>E27/F8</f>
        <v>0</v>
      </c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</row>
    <row r="28" spans="1:44" s="225" customFormat="1" ht="21.2" customHeight="1" x14ac:dyDescent="0.2">
      <c r="A28" s="237"/>
      <c r="B28" s="242"/>
      <c r="C28" s="240"/>
      <c r="D28" s="257"/>
      <c r="E28" s="346"/>
      <c r="F28" s="347">
        <f>E28/F8</f>
        <v>0</v>
      </c>
      <c r="G28" s="455"/>
      <c r="H28" s="455"/>
      <c r="I28" s="455"/>
      <c r="J28" s="455"/>
      <c r="K28" s="455"/>
      <c r="L28" s="455"/>
      <c r="M28" s="455"/>
      <c r="N28" s="455"/>
      <c r="O28" s="455"/>
      <c r="P28" s="455"/>
      <c r="Q28" s="455"/>
      <c r="R28" s="455"/>
      <c r="S28" s="455"/>
      <c r="T28" s="455"/>
      <c r="U28" s="455"/>
      <c r="V28" s="455"/>
      <c r="W28" s="455"/>
      <c r="X28" s="455"/>
      <c r="Y28" s="455"/>
      <c r="Z28" s="455"/>
      <c r="AA28" s="455"/>
      <c r="AB28" s="455"/>
      <c r="AC28" s="455"/>
      <c r="AD28" s="455"/>
      <c r="AE28" s="455"/>
      <c r="AF28" s="455"/>
      <c r="AG28" s="455"/>
      <c r="AH28" s="455"/>
      <c r="AI28" s="455"/>
      <c r="AJ28" s="455"/>
      <c r="AK28" s="455"/>
      <c r="AL28" s="455"/>
      <c r="AM28" s="455"/>
      <c r="AN28" s="455"/>
      <c r="AO28" s="455"/>
      <c r="AP28" s="455"/>
      <c r="AQ28" s="455"/>
      <c r="AR28" s="455"/>
    </row>
    <row r="29" spans="1:44" s="225" customFormat="1" ht="21.2" customHeight="1" x14ac:dyDescent="0.2">
      <c r="A29" s="237"/>
      <c r="B29" s="242"/>
      <c r="C29" s="240"/>
      <c r="D29" s="257"/>
      <c r="E29" s="346"/>
      <c r="F29" s="347">
        <f>E29/F8</f>
        <v>0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  <c r="AH29" s="455"/>
      <c r="AI29" s="455"/>
      <c r="AJ29" s="455"/>
      <c r="AK29" s="455"/>
      <c r="AL29" s="455"/>
      <c r="AM29" s="455"/>
      <c r="AN29" s="455"/>
      <c r="AO29" s="455"/>
      <c r="AP29" s="455"/>
      <c r="AQ29" s="455"/>
      <c r="AR29" s="455"/>
    </row>
    <row r="30" spans="1:44" s="225" customFormat="1" ht="21.2" customHeight="1" x14ac:dyDescent="0.2">
      <c r="A30" s="237"/>
      <c r="B30" s="242"/>
      <c r="C30" s="240"/>
      <c r="D30" s="257"/>
      <c r="E30" s="346"/>
      <c r="F30" s="347">
        <f>E30/F8</f>
        <v>0</v>
      </c>
      <c r="G30" s="455"/>
      <c r="H30" s="455"/>
      <c r="I30" s="455"/>
      <c r="J30" s="455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  <c r="AE30" s="455"/>
      <c r="AF30" s="455"/>
      <c r="AG30" s="455"/>
      <c r="AH30" s="455"/>
      <c r="AI30" s="455"/>
      <c r="AJ30" s="455"/>
      <c r="AK30" s="455"/>
      <c r="AL30" s="455"/>
      <c r="AM30" s="455"/>
      <c r="AN30" s="455"/>
      <c r="AO30" s="455"/>
      <c r="AP30" s="455"/>
      <c r="AQ30" s="455"/>
      <c r="AR30" s="455"/>
    </row>
    <row r="31" spans="1:44" s="253" customFormat="1" ht="21.2" customHeight="1" x14ac:dyDescent="0.2">
      <c r="A31" s="237"/>
      <c r="B31" s="242"/>
      <c r="C31" s="240"/>
      <c r="D31" s="257"/>
      <c r="E31" s="346"/>
      <c r="F31" s="347">
        <f>E31/F8</f>
        <v>0</v>
      </c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6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  <c r="AM31" s="456"/>
      <c r="AN31" s="456"/>
      <c r="AO31" s="456"/>
      <c r="AP31" s="456"/>
      <c r="AQ31" s="456"/>
      <c r="AR31" s="456"/>
    </row>
    <row r="32" spans="1:44" s="225" customFormat="1" ht="21.2" customHeight="1" x14ac:dyDescent="0.2">
      <c r="A32" s="237"/>
      <c r="B32" s="242"/>
      <c r="C32" s="240"/>
      <c r="D32" s="257"/>
      <c r="E32" s="346"/>
      <c r="F32" s="347">
        <f>E32/F8</f>
        <v>0</v>
      </c>
      <c r="G32" s="454"/>
      <c r="H32" s="454"/>
      <c r="I32" s="455"/>
      <c r="J32" s="455"/>
      <c r="K32" s="455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  <c r="AE32" s="455"/>
      <c r="AF32" s="455"/>
      <c r="AG32" s="455"/>
      <c r="AH32" s="455"/>
      <c r="AI32" s="455"/>
      <c r="AJ32" s="455"/>
      <c r="AK32" s="455"/>
      <c r="AL32" s="455"/>
      <c r="AM32" s="455"/>
      <c r="AN32" s="455"/>
      <c r="AO32" s="455"/>
      <c r="AP32" s="455"/>
      <c r="AQ32" s="455"/>
      <c r="AR32" s="455"/>
    </row>
    <row r="33" spans="1:44" s="225" customFormat="1" ht="21.2" customHeight="1" x14ac:dyDescent="0.2">
      <c r="A33" s="237"/>
      <c r="B33" s="242"/>
      <c r="C33" s="240"/>
      <c r="D33" s="257"/>
      <c r="E33" s="346"/>
      <c r="F33" s="347">
        <f>E33/F8</f>
        <v>0</v>
      </c>
      <c r="G33" s="455"/>
      <c r="H33" s="455"/>
      <c r="I33" s="455"/>
      <c r="J33" s="455"/>
      <c r="K33" s="455"/>
      <c r="L33" s="455"/>
      <c r="M33" s="455"/>
      <c r="N33" s="455"/>
      <c r="O33" s="455"/>
      <c r="P33" s="455"/>
      <c r="Q33" s="455"/>
      <c r="R33" s="455"/>
      <c r="S33" s="455"/>
      <c r="T33" s="455"/>
      <c r="U33" s="455"/>
      <c r="V33" s="455"/>
      <c r="W33" s="455"/>
      <c r="X33" s="455"/>
      <c r="Y33" s="455"/>
      <c r="Z33" s="455"/>
      <c r="AA33" s="455"/>
      <c r="AB33" s="455"/>
      <c r="AC33" s="455"/>
      <c r="AD33" s="455"/>
      <c r="AE33" s="455"/>
      <c r="AF33" s="455"/>
      <c r="AG33" s="455"/>
      <c r="AH33" s="455"/>
      <c r="AI33" s="455"/>
      <c r="AJ33" s="455"/>
      <c r="AK33" s="455"/>
      <c r="AL33" s="455"/>
      <c r="AM33" s="455"/>
      <c r="AN33" s="455"/>
      <c r="AO33" s="455"/>
      <c r="AP33" s="455"/>
      <c r="AQ33" s="455"/>
      <c r="AR33" s="455"/>
    </row>
    <row r="34" spans="1:44" s="225" customFormat="1" ht="21.2" customHeight="1" x14ac:dyDescent="0.2">
      <c r="A34" s="258"/>
      <c r="B34" s="245"/>
      <c r="C34" s="246"/>
      <c r="D34" s="259"/>
      <c r="E34" s="346"/>
      <c r="F34" s="347">
        <f>E34/F8</f>
        <v>0</v>
      </c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5"/>
      <c r="AC34" s="455"/>
      <c r="AD34" s="455"/>
      <c r="AE34" s="455"/>
      <c r="AF34" s="455"/>
      <c r="AG34" s="455"/>
      <c r="AH34" s="455"/>
      <c r="AI34" s="455"/>
      <c r="AJ34" s="455"/>
      <c r="AK34" s="455"/>
      <c r="AL34" s="455"/>
      <c r="AM34" s="455"/>
      <c r="AN34" s="455"/>
      <c r="AO34" s="455"/>
      <c r="AP34" s="455"/>
      <c r="AQ34" s="455"/>
      <c r="AR34" s="455"/>
    </row>
    <row r="35" spans="1:44" s="261" customFormat="1" ht="21.2" customHeight="1" x14ac:dyDescent="0.25">
      <c r="A35" s="247" t="s">
        <v>80</v>
      </c>
      <c r="B35" s="248"/>
      <c r="C35" s="260"/>
      <c r="D35" s="249"/>
      <c r="E35" s="356">
        <f>SUM(E26:E34)</f>
        <v>0</v>
      </c>
      <c r="F35" s="349">
        <f>SUM(F26:F34)</f>
        <v>0</v>
      </c>
      <c r="G35" s="455"/>
      <c r="H35" s="455"/>
      <c r="I35" s="455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55"/>
      <c r="Z35" s="455"/>
      <c r="AA35" s="455"/>
      <c r="AB35" s="455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55"/>
      <c r="AN35" s="455"/>
      <c r="AO35" s="455"/>
      <c r="AP35" s="455"/>
      <c r="AQ35" s="455"/>
      <c r="AR35" s="455"/>
    </row>
    <row r="36" spans="1:44" s="261" customFormat="1" ht="21.2" customHeight="1" x14ac:dyDescent="0.2">
      <c r="A36" s="225"/>
      <c r="B36" s="225"/>
      <c r="C36" s="225"/>
      <c r="D36" s="225"/>
      <c r="E36" s="225"/>
      <c r="F36" s="225"/>
      <c r="G36" s="455"/>
      <c r="H36" s="455"/>
      <c r="I36" s="455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455"/>
      <c r="AD36" s="455"/>
      <c r="AE36" s="455"/>
      <c r="AF36" s="455"/>
      <c r="AG36" s="455"/>
      <c r="AH36" s="455"/>
      <c r="AI36" s="455"/>
      <c r="AJ36" s="455"/>
      <c r="AK36" s="455"/>
      <c r="AL36" s="455"/>
      <c r="AM36" s="455"/>
      <c r="AN36" s="455"/>
      <c r="AO36" s="455"/>
      <c r="AP36" s="455"/>
      <c r="AQ36" s="455"/>
      <c r="AR36" s="455"/>
    </row>
    <row r="37" spans="1:44" s="261" customFormat="1" ht="21.2" customHeight="1" x14ac:dyDescent="0.2">
      <c r="A37" s="262"/>
      <c r="B37" s="251"/>
      <c r="C37" s="251"/>
      <c r="D37" s="251"/>
      <c r="E37" s="251"/>
      <c r="F37" s="251"/>
      <c r="G37" s="455"/>
      <c r="H37" s="455"/>
      <c r="I37" s="455"/>
      <c r="J37" s="455"/>
      <c r="K37" s="455"/>
      <c r="L37" s="455"/>
      <c r="M37" s="455"/>
      <c r="N37" s="455"/>
      <c r="O37" s="455"/>
      <c r="P37" s="455"/>
      <c r="Q37" s="455"/>
      <c r="R37" s="455"/>
      <c r="S37" s="455"/>
      <c r="T37" s="455"/>
      <c r="U37" s="455"/>
      <c r="V37" s="455"/>
      <c r="W37" s="455"/>
      <c r="X37" s="455"/>
      <c r="Y37" s="455"/>
      <c r="Z37" s="455"/>
      <c r="AA37" s="455"/>
      <c r="AB37" s="455"/>
      <c r="AC37" s="455"/>
      <c r="AD37" s="455"/>
      <c r="AE37" s="455"/>
      <c r="AF37" s="455"/>
      <c r="AG37" s="455"/>
      <c r="AH37" s="455"/>
      <c r="AI37" s="455"/>
      <c r="AJ37" s="455"/>
      <c r="AK37" s="455"/>
      <c r="AL37" s="455"/>
      <c r="AM37" s="455"/>
      <c r="AN37" s="455"/>
      <c r="AO37" s="455"/>
      <c r="AP37" s="455"/>
      <c r="AQ37" s="455"/>
      <c r="AR37" s="455"/>
    </row>
    <row r="38" spans="1:44" s="261" customFormat="1" ht="21.2" customHeight="1" x14ac:dyDescent="0.25">
      <c r="A38" s="263" t="s">
        <v>72</v>
      </c>
      <c r="B38" s="264"/>
      <c r="C38" s="265"/>
      <c r="D38" s="266"/>
      <c r="E38" s="251"/>
      <c r="F38" s="251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5"/>
      <c r="AL38" s="455"/>
      <c r="AM38" s="455"/>
      <c r="AN38" s="455"/>
      <c r="AO38" s="455"/>
      <c r="AP38" s="455"/>
      <c r="AQ38" s="455"/>
      <c r="AR38" s="455"/>
    </row>
    <row r="39" spans="1:44" s="261" customFormat="1" ht="21.2" customHeight="1" x14ac:dyDescent="0.2">
      <c r="A39" s="254"/>
      <c r="B39" s="267"/>
      <c r="C39" s="268" t="s">
        <v>29</v>
      </c>
      <c r="D39" s="269" t="s">
        <v>30</v>
      </c>
      <c r="E39" s="251"/>
      <c r="F39" s="251"/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  <c r="AA39" s="455"/>
      <c r="AB39" s="455"/>
      <c r="AC39" s="455"/>
      <c r="AD39" s="455"/>
      <c r="AE39" s="455"/>
      <c r="AF39" s="455"/>
      <c r="AG39" s="455"/>
      <c r="AH39" s="455"/>
      <c r="AI39" s="455"/>
      <c r="AJ39" s="455"/>
      <c r="AK39" s="455"/>
      <c r="AL39" s="455"/>
      <c r="AM39" s="455"/>
      <c r="AN39" s="455"/>
      <c r="AO39" s="455"/>
      <c r="AP39" s="455"/>
      <c r="AQ39" s="455"/>
      <c r="AR39" s="455"/>
    </row>
    <row r="40" spans="1:44" s="261" customFormat="1" ht="21.2" customHeight="1" x14ac:dyDescent="0.2">
      <c r="A40" s="254" t="s">
        <v>74</v>
      </c>
      <c r="B40" s="270"/>
      <c r="C40" s="271">
        <f>E21</f>
        <v>0</v>
      </c>
      <c r="D40" s="272">
        <f>F21</f>
        <v>0</v>
      </c>
      <c r="E40" s="251"/>
      <c r="F40" s="251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  <c r="X40" s="455"/>
      <c r="Y40" s="455"/>
      <c r="Z40" s="455"/>
      <c r="AA40" s="455"/>
      <c r="AB40" s="455"/>
      <c r="AC40" s="455"/>
      <c r="AD40" s="455"/>
      <c r="AE40" s="455"/>
      <c r="AF40" s="455"/>
      <c r="AG40" s="455"/>
      <c r="AH40" s="455"/>
      <c r="AI40" s="455"/>
      <c r="AJ40" s="455"/>
      <c r="AK40" s="455"/>
      <c r="AL40" s="455"/>
      <c r="AM40" s="455"/>
      <c r="AN40" s="455"/>
      <c r="AO40" s="455"/>
      <c r="AP40" s="455"/>
      <c r="AQ40" s="455"/>
      <c r="AR40" s="455"/>
    </row>
    <row r="41" spans="1:44" s="261" customFormat="1" ht="21.2" customHeight="1" x14ac:dyDescent="0.2">
      <c r="A41" s="254" t="s">
        <v>31</v>
      </c>
      <c r="B41" s="270"/>
      <c r="C41" s="271">
        <f>E35</f>
        <v>0</v>
      </c>
      <c r="D41" s="272">
        <f>F35</f>
        <v>0</v>
      </c>
      <c r="E41" s="251"/>
      <c r="F41" s="251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  <c r="V41" s="455"/>
      <c r="W41" s="455"/>
      <c r="X41" s="455"/>
      <c r="Y41" s="455"/>
      <c r="Z41" s="455"/>
      <c r="AA41" s="455"/>
      <c r="AB41" s="455"/>
      <c r="AC41" s="455"/>
      <c r="AD41" s="455"/>
      <c r="AE41" s="455"/>
      <c r="AF41" s="455"/>
      <c r="AG41" s="455"/>
      <c r="AH41" s="455"/>
      <c r="AI41" s="455"/>
      <c r="AJ41" s="455"/>
      <c r="AK41" s="455"/>
      <c r="AL41" s="455"/>
      <c r="AM41" s="455"/>
      <c r="AN41" s="455"/>
      <c r="AO41" s="455"/>
      <c r="AP41" s="455"/>
      <c r="AQ41" s="455"/>
      <c r="AR41" s="455"/>
    </row>
    <row r="42" spans="1:44" s="261" customFormat="1" ht="21.2" customHeight="1" x14ac:dyDescent="0.25">
      <c r="A42" s="247" t="s">
        <v>87</v>
      </c>
      <c r="B42" s="273"/>
      <c r="C42" s="274">
        <f>C41+C40</f>
        <v>0</v>
      </c>
      <c r="D42" s="275">
        <f>D40+D41</f>
        <v>0</v>
      </c>
      <c r="E42" s="251"/>
      <c r="F42" s="251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455"/>
      <c r="AC42" s="455"/>
      <c r="AD42" s="455"/>
      <c r="AE42" s="455"/>
      <c r="AF42" s="455"/>
      <c r="AG42" s="455"/>
      <c r="AH42" s="455"/>
      <c r="AI42" s="455"/>
      <c r="AJ42" s="455"/>
      <c r="AK42" s="455"/>
      <c r="AL42" s="455"/>
      <c r="AM42" s="455"/>
      <c r="AN42" s="455"/>
      <c r="AO42" s="455"/>
      <c r="AP42" s="455"/>
      <c r="AQ42" s="455"/>
      <c r="AR42" s="455"/>
    </row>
    <row r="43" spans="1:44" s="278" customFormat="1" ht="21.2" customHeight="1" x14ac:dyDescent="0.25">
      <c r="A43" s="276"/>
      <c r="B43" s="277"/>
      <c r="C43" s="277"/>
      <c r="D43" s="277"/>
      <c r="E43" s="251"/>
      <c r="F43" s="251"/>
      <c r="G43" s="456"/>
      <c r="H43" s="456"/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  <c r="U43" s="456"/>
      <c r="V43" s="456"/>
      <c r="W43" s="456"/>
      <c r="X43" s="456"/>
      <c r="Y43" s="456"/>
      <c r="Z43" s="456"/>
      <c r="AA43" s="456"/>
      <c r="AB43" s="456"/>
      <c r="AC43" s="456"/>
      <c r="AD43" s="456"/>
      <c r="AE43" s="456"/>
      <c r="AF43" s="456"/>
      <c r="AG43" s="456"/>
      <c r="AH43" s="456"/>
      <c r="AI43" s="456"/>
      <c r="AJ43" s="456"/>
      <c r="AK43" s="456"/>
      <c r="AL43" s="456"/>
      <c r="AM43" s="456"/>
      <c r="AN43" s="456"/>
      <c r="AO43" s="456"/>
      <c r="AP43" s="456"/>
      <c r="AQ43" s="456"/>
      <c r="AR43" s="456"/>
    </row>
    <row r="44" spans="1:44" s="278" customFormat="1" ht="21.2" customHeight="1" x14ac:dyDescent="0.25">
      <c r="A44" s="276"/>
      <c r="B44" s="277"/>
      <c r="C44" s="277"/>
      <c r="D44" s="277"/>
      <c r="E44" s="251"/>
      <c r="F44" s="251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  <c r="U44" s="456"/>
      <c r="V44" s="456"/>
      <c r="W44" s="456"/>
      <c r="X44" s="456"/>
      <c r="Y44" s="456"/>
      <c r="Z44" s="456"/>
      <c r="AA44" s="456"/>
      <c r="AB44" s="456"/>
      <c r="AC44" s="456"/>
      <c r="AD44" s="456"/>
      <c r="AE44" s="456"/>
      <c r="AF44" s="456"/>
      <c r="AG44" s="456"/>
      <c r="AH44" s="456"/>
      <c r="AI44" s="456"/>
      <c r="AJ44" s="456"/>
      <c r="AK44" s="456"/>
      <c r="AL44" s="456"/>
      <c r="AM44" s="456"/>
      <c r="AN44" s="456"/>
      <c r="AO44" s="456"/>
      <c r="AP44" s="456"/>
      <c r="AQ44" s="456"/>
      <c r="AR44" s="456"/>
    </row>
    <row r="45" spans="1:44" s="278" customFormat="1" ht="21.2" customHeight="1" x14ac:dyDescent="0.25">
      <c r="A45" s="276"/>
      <c r="B45" s="277"/>
      <c r="C45" s="277"/>
      <c r="D45" s="277"/>
      <c r="E45" s="251"/>
      <c r="F45" s="251"/>
      <c r="G45" s="456"/>
      <c r="H45" s="456"/>
      <c r="I45" s="456"/>
      <c r="J45" s="456"/>
      <c r="K45" s="456"/>
      <c r="L45" s="456"/>
      <c r="M45" s="456"/>
      <c r="N45" s="456"/>
      <c r="O45" s="456"/>
      <c r="P45" s="456"/>
      <c r="Q45" s="456"/>
      <c r="R45" s="456"/>
      <c r="S45" s="456"/>
      <c r="T45" s="456"/>
      <c r="U45" s="456"/>
      <c r="V45" s="456"/>
      <c r="W45" s="456"/>
      <c r="X45" s="456"/>
      <c r="Y45" s="456"/>
      <c r="Z45" s="456"/>
      <c r="AA45" s="456"/>
      <c r="AB45" s="456"/>
      <c r="AC45" s="456"/>
      <c r="AD45" s="456"/>
      <c r="AE45" s="456"/>
      <c r="AF45" s="456"/>
      <c r="AG45" s="456"/>
      <c r="AH45" s="456"/>
      <c r="AI45" s="456"/>
      <c r="AJ45" s="456"/>
      <c r="AK45" s="456"/>
      <c r="AL45" s="456"/>
      <c r="AM45" s="456"/>
      <c r="AN45" s="456"/>
      <c r="AO45" s="456"/>
      <c r="AP45" s="456"/>
      <c r="AQ45" s="456"/>
      <c r="AR45" s="456"/>
    </row>
    <row r="46" spans="1:44" s="278" customFormat="1" ht="21.2" customHeight="1" x14ac:dyDescent="0.25">
      <c r="A46" s="276"/>
      <c r="B46" s="277"/>
      <c r="C46" s="277"/>
      <c r="D46" s="277"/>
      <c r="E46" s="251"/>
      <c r="F46" s="251"/>
      <c r="G46" s="456"/>
      <c r="H46" s="456"/>
      <c r="I46" s="456"/>
      <c r="J46" s="456"/>
      <c r="K46" s="456"/>
      <c r="L46" s="456"/>
      <c r="M46" s="456"/>
      <c r="N46" s="456"/>
      <c r="O46" s="456"/>
      <c r="P46" s="456"/>
      <c r="Q46" s="456"/>
      <c r="R46" s="456"/>
      <c r="S46" s="456"/>
      <c r="T46" s="456"/>
      <c r="U46" s="456"/>
      <c r="V46" s="456"/>
      <c r="W46" s="456"/>
      <c r="X46" s="456"/>
      <c r="Y46" s="456"/>
      <c r="Z46" s="456"/>
      <c r="AA46" s="456"/>
      <c r="AB46" s="456"/>
      <c r="AC46" s="456"/>
      <c r="AD46" s="456"/>
      <c r="AE46" s="456"/>
      <c r="AF46" s="456"/>
      <c r="AG46" s="456"/>
      <c r="AH46" s="456"/>
      <c r="AI46" s="456"/>
      <c r="AJ46" s="456"/>
      <c r="AK46" s="456"/>
      <c r="AL46" s="456"/>
      <c r="AM46" s="456"/>
      <c r="AN46" s="456"/>
      <c r="AO46" s="456"/>
      <c r="AP46" s="456"/>
      <c r="AQ46" s="456"/>
      <c r="AR46" s="456"/>
    </row>
    <row r="47" spans="1:44" s="278" customFormat="1" ht="21.2" customHeight="1" x14ac:dyDescent="0.25">
      <c r="A47" s="276"/>
      <c r="B47" s="277"/>
      <c r="C47" s="277"/>
      <c r="D47" s="277"/>
      <c r="E47" s="251"/>
      <c r="F47" s="251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  <c r="U47" s="456"/>
      <c r="V47" s="456"/>
      <c r="W47" s="456"/>
      <c r="X47" s="456"/>
      <c r="Y47" s="456"/>
      <c r="Z47" s="456"/>
      <c r="AA47" s="456"/>
      <c r="AB47" s="456"/>
      <c r="AC47" s="456"/>
      <c r="AD47" s="456"/>
      <c r="AE47" s="456"/>
      <c r="AF47" s="456"/>
      <c r="AG47" s="456"/>
      <c r="AH47" s="456"/>
      <c r="AI47" s="456"/>
      <c r="AJ47" s="456"/>
      <c r="AK47" s="456"/>
      <c r="AL47" s="456"/>
      <c r="AM47" s="456"/>
      <c r="AN47" s="456"/>
      <c r="AO47" s="456"/>
      <c r="AP47" s="456"/>
      <c r="AQ47" s="456"/>
      <c r="AR47" s="456"/>
    </row>
    <row r="48" spans="1:44" s="278" customFormat="1" ht="21.2" customHeight="1" x14ac:dyDescent="0.25">
      <c r="A48" s="276"/>
      <c r="B48" s="277"/>
      <c r="C48" s="277"/>
      <c r="D48" s="277"/>
      <c r="E48" s="251"/>
      <c r="F48" s="251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  <c r="U48" s="456"/>
      <c r="V48" s="456"/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456"/>
      <c r="AL48" s="456"/>
      <c r="AM48" s="456"/>
      <c r="AN48" s="456"/>
      <c r="AO48" s="456"/>
      <c r="AP48" s="456"/>
      <c r="AQ48" s="456"/>
      <c r="AR48" s="456"/>
    </row>
    <row r="49" spans="1:44" s="278" customFormat="1" ht="21.2" customHeight="1" x14ac:dyDescent="0.25">
      <c r="A49" s="276"/>
      <c r="B49" s="277"/>
      <c r="C49" s="277"/>
      <c r="D49" s="277"/>
      <c r="E49" s="251"/>
      <c r="F49" s="251"/>
      <c r="G49" s="456"/>
      <c r="H49" s="456"/>
      <c r="I49" s="456"/>
      <c r="J49" s="456"/>
      <c r="K49" s="456"/>
      <c r="L49" s="456"/>
      <c r="M49" s="456"/>
      <c r="N49" s="456"/>
      <c r="O49" s="456"/>
      <c r="P49" s="456"/>
      <c r="Q49" s="456"/>
      <c r="R49" s="456"/>
      <c r="S49" s="456"/>
      <c r="T49" s="456"/>
      <c r="U49" s="456"/>
      <c r="V49" s="456"/>
      <c r="W49" s="456"/>
      <c r="X49" s="456"/>
      <c r="Y49" s="456"/>
      <c r="Z49" s="456"/>
      <c r="AA49" s="456"/>
      <c r="AB49" s="456"/>
      <c r="AC49" s="456"/>
      <c r="AD49" s="456"/>
      <c r="AE49" s="456"/>
      <c r="AF49" s="456"/>
      <c r="AG49" s="456"/>
      <c r="AH49" s="456"/>
      <c r="AI49" s="456"/>
      <c r="AJ49" s="456"/>
      <c r="AK49" s="456"/>
      <c r="AL49" s="456"/>
      <c r="AM49" s="456"/>
      <c r="AN49" s="456"/>
      <c r="AO49" s="456"/>
      <c r="AP49" s="456"/>
      <c r="AQ49" s="456"/>
      <c r="AR49" s="456"/>
    </row>
    <row r="50" spans="1:44" s="278" customFormat="1" ht="21.2" customHeight="1" x14ac:dyDescent="0.25">
      <c r="A50" s="276"/>
      <c r="B50" s="277"/>
      <c r="C50" s="277"/>
      <c r="D50" s="277"/>
      <c r="E50" s="251"/>
      <c r="F50" s="251"/>
      <c r="G50" s="456"/>
      <c r="H50" s="456"/>
      <c r="I50" s="456"/>
      <c r="J50" s="456"/>
      <c r="K50" s="456"/>
      <c r="L50" s="456"/>
      <c r="M50" s="456"/>
      <c r="N50" s="456"/>
      <c r="O50" s="456"/>
      <c r="P50" s="456"/>
      <c r="Q50" s="456"/>
      <c r="R50" s="456"/>
      <c r="S50" s="456"/>
      <c r="T50" s="456"/>
      <c r="U50" s="456"/>
      <c r="V50" s="456"/>
      <c r="W50" s="456"/>
      <c r="X50" s="456"/>
      <c r="Y50" s="456"/>
      <c r="Z50" s="456"/>
      <c r="AA50" s="456"/>
      <c r="AB50" s="456"/>
      <c r="AC50" s="456"/>
      <c r="AD50" s="456"/>
      <c r="AE50" s="456"/>
      <c r="AF50" s="456"/>
      <c r="AG50" s="456"/>
      <c r="AH50" s="456"/>
      <c r="AI50" s="456"/>
      <c r="AJ50" s="456"/>
      <c r="AK50" s="456"/>
      <c r="AL50" s="456"/>
      <c r="AM50" s="456"/>
      <c r="AN50" s="456"/>
      <c r="AO50" s="456"/>
      <c r="AP50" s="456"/>
      <c r="AQ50" s="456"/>
      <c r="AR50" s="456"/>
    </row>
    <row r="51" spans="1:44" s="261" customFormat="1" ht="21.2" customHeight="1" x14ac:dyDescent="0.2">
      <c r="A51" s="262"/>
      <c r="B51" s="251"/>
      <c r="C51" s="251"/>
      <c r="D51" s="251"/>
      <c r="E51" s="251"/>
      <c r="F51" s="251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  <c r="X51" s="455"/>
      <c r="Y51" s="455"/>
      <c r="Z51" s="455"/>
      <c r="AA51" s="455"/>
      <c r="AB51" s="455"/>
      <c r="AC51" s="455"/>
      <c r="AD51" s="455"/>
      <c r="AE51" s="455"/>
      <c r="AF51" s="455"/>
      <c r="AG51" s="455"/>
      <c r="AH51" s="455"/>
      <c r="AI51" s="455"/>
      <c r="AJ51" s="455"/>
      <c r="AK51" s="455"/>
      <c r="AL51" s="455"/>
      <c r="AM51" s="455"/>
      <c r="AN51" s="455"/>
      <c r="AO51" s="455"/>
      <c r="AP51" s="455"/>
      <c r="AQ51" s="455"/>
      <c r="AR51" s="455"/>
    </row>
    <row r="52" spans="1:44" s="261" customFormat="1" ht="21.2" customHeight="1" x14ac:dyDescent="0.2">
      <c r="A52" s="262"/>
      <c r="B52" s="251"/>
      <c r="C52" s="251"/>
      <c r="D52" s="251"/>
      <c r="E52" s="251"/>
      <c r="F52" s="251"/>
      <c r="G52" s="455"/>
      <c r="H52" s="455"/>
      <c r="I52" s="455"/>
      <c r="J52" s="455"/>
      <c r="K52" s="455"/>
      <c r="L52" s="455"/>
      <c r="M52" s="455"/>
      <c r="N52" s="455"/>
      <c r="O52" s="455"/>
      <c r="P52" s="455"/>
      <c r="Q52" s="455"/>
      <c r="R52" s="455"/>
      <c r="S52" s="455"/>
      <c r="T52" s="455"/>
      <c r="U52" s="455"/>
      <c r="V52" s="455"/>
      <c r="W52" s="455"/>
      <c r="X52" s="455"/>
      <c r="Y52" s="455"/>
      <c r="Z52" s="455"/>
      <c r="AA52" s="455"/>
      <c r="AB52" s="455"/>
      <c r="AC52" s="455"/>
      <c r="AD52" s="455"/>
      <c r="AE52" s="455"/>
      <c r="AF52" s="455"/>
      <c r="AG52" s="455"/>
      <c r="AH52" s="455"/>
      <c r="AI52" s="455"/>
      <c r="AJ52" s="455"/>
      <c r="AK52" s="455"/>
      <c r="AL52" s="455"/>
      <c r="AM52" s="455"/>
      <c r="AN52" s="455"/>
      <c r="AO52" s="455"/>
      <c r="AP52" s="455"/>
      <c r="AQ52" s="455"/>
      <c r="AR52" s="455"/>
    </row>
    <row r="53" spans="1:44" s="261" customFormat="1" ht="21.2" customHeight="1" x14ac:dyDescent="0.2">
      <c r="A53" s="262"/>
      <c r="B53" s="251"/>
      <c r="C53" s="251"/>
      <c r="D53" s="251"/>
      <c r="E53" s="251"/>
      <c r="F53" s="251"/>
      <c r="G53" s="455"/>
      <c r="H53" s="455"/>
      <c r="I53" s="455"/>
      <c r="J53" s="455"/>
      <c r="K53" s="455"/>
      <c r="L53" s="455"/>
      <c r="M53" s="455"/>
      <c r="N53" s="455"/>
      <c r="O53" s="455"/>
      <c r="P53" s="455"/>
      <c r="Q53" s="455"/>
      <c r="R53" s="455"/>
      <c r="S53" s="455"/>
      <c r="T53" s="455"/>
      <c r="U53" s="455"/>
      <c r="V53" s="455"/>
      <c r="W53" s="455"/>
      <c r="X53" s="455"/>
      <c r="Y53" s="455"/>
      <c r="Z53" s="455"/>
      <c r="AA53" s="455"/>
      <c r="AB53" s="455"/>
      <c r="AC53" s="455"/>
      <c r="AD53" s="455"/>
      <c r="AE53" s="455"/>
      <c r="AF53" s="455"/>
      <c r="AG53" s="455"/>
      <c r="AH53" s="455"/>
      <c r="AI53" s="455"/>
      <c r="AJ53" s="455"/>
      <c r="AK53" s="455"/>
      <c r="AL53" s="455"/>
      <c r="AM53" s="455"/>
      <c r="AN53" s="455"/>
      <c r="AO53" s="455"/>
      <c r="AP53" s="455"/>
      <c r="AQ53" s="455"/>
      <c r="AR53" s="455"/>
    </row>
    <row r="54" spans="1:44" s="261" customFormat="1" ht="21.2" customHeight="1" x14ac:dyDescent="0.2">
      <c r="A54" s="262"/>
      <c r="B54" s="251"/>
      <c r="C54" s="251"/>
      <c r="D54" s="251"/>
      <c r="E54" s="251"/>
      <c r="F54" s="251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  <c r="S54" s="455"/>
      <c r="T54" s="455"/>
      <c r="U54" s="455"/>
      <c r="V54" s="455"/>
      <c r="W54" s="455"/>
      <c r="X54" s="455"/>
      <c r="Y54" s="455"/>
      <c r="Z54" s="455"/>
      <c r="AA54" s="455"/>
      <c r="AB54" s="455"/>
      <c r="AC54" s="455"/>
      <c r="AD54" s="455"/>
      <c r="AE54" s="455"/>
      <c r="AF54" s="455"/>
      <c r="AG54" s="455"/>
      <c r="AH54" s="455"/>
      <c r="AI54" s="455"/>
      <c r="AJ54" s="455"/>
      <c r="AK54" s="455"/>
      <c r="AL54" s="455"/>
      <c r="AM54" s="455"/>
      <c r="AN54" s="455"/>
      <c r="AO54" s="455"/>
      <c r="AP54" s="455"/>
      <c r="AQ54" s="455"/>
      <c r="AR54" s="455"/>
    </row>
    <row r="55" spans="1:44" s="261" customFormat="1" ht="21.2" customHeight="1" x14ac:dyDescent="0.25">
      <c r="A55" s="278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55"/>
      <c r="U55" s="455"/>
      <c r="V55" s="455"/>
      <c r="W55" s="455"/>
      <c r="X55" s="455"/>
      <c r="Y55" s="455"/>
      <c r="Z55" s="455"/>
      <c r="AA55" s="455"/>
      <c r="AB55" s="455"/>
      <c r="AC55" s="455"/>
      <c r="AD55" s="455"/>
      <c r="AE55" s="455"/>
      <c r="AF55" s="455"/>
      <c r="AG55" s="455"/>
      <c r="AH55" s="455"/>
      <c r="AI55" s="455"/>
      <c r="AJ55" s="455"/>
      <c r="AK55" s="455"/>
      <c r="AL55" s="455"/>
      <c r="AM55" s="455"/>
      <c r="AN55" s="455"/>
      <c r="AO55" s="455"/>
      <c r="AP55" s="455"/>
      <c r="AQ55" s="455"/>
      <c r="AR55" s="455"/>
    </row>
    <row r="56" spans="1:44" s="225" customFormat="1" ht="21.2" customHeight="1" x14ac:dyDescent="0.2">
      <c r="A56" s="261"/>
      <c r="G56" s="455"/>
      <c r="H56" s="455"/>
      <c r="I56" s="455"/>
      <c r="J56" s="455"/>
      <c r="K56" s="455"/>
      <c r="L56" s="455"/>
      <c r="M56" s="455"/>
      <c r="N56" s="455"/>
      <c r="O56" s="455"/>
      <c r="P56" s="455"/>
      <c r="Q56" s="455"/>
      <c r="R56" s="455"/>
      <c r="S56" s="455"/>
      <c r="T56" s="455"/>
      <c r="U56" s="455"/>
      <c r="V56" s="455"/>
      <c r="W56" s="455"/>
      <c r="X56" s="455"/>
      <c r="Y56" s="455"/>
      <c r="Z56" s="455"/>
      <c r="AA56" s="455"/>
      <c r="AB56" s="455"/>
      <c r="AC56" s="455"/>
      <c r="AD56" s="455"/>
      <c r="AE56" s="455"/>
      <c r="AF56" s="455"/>
      <c r="AG56" s="455"/>
      <c r="AH56" s="455"/>
      <c r="AI56" s="455"/>
      <c r="AJ56" s="455"/>
      <c r="AK56" s="455"/>
      <c r="AL56" s="455"/>
      <c r="AM56" s="455"/>
      <c r="AN56" s="455"/>
      <c r="AO56" s="455"/>
      <c r="AP56" s="455"/>
      <c r="AQ56" s="455"/>
      <c r="AR56" s="455"/>
    </row>
    <row r="57" spans="1:44" s="225" customFormat="1" ht="21.2" customHeight="1" x14ac:dyDescent="0.2">
      <c r="A57" s="261"/>
      <c r="G57" s="455"/>
      <c r="H57" s="455"/>
      <c r="I57" s="455"/>
      <c r="J57" s="455"/>
      <c r="K57" s="455"/>
      <c r="L57" s="455"/>
      <c r="M57" s="455"/>
      <c r="N57" s="455"/>
      <c r="O57" s="455"/>
      <c r="P57" s="455"/>
      <c r="Q57" s="455"/>
      <c r="R57" s="455"/>
      <c r="S57" s="455"/>
      <c r="T57" s="455"/>
      <c r="U57" s="455"/>
      <c r="V57" s="455"/>
      <c r="W57" s="455"/>
      <c r="X57" s="455"/>
      <c r="Y57" s="455"/>
      <c r="Z57" s="455"/>
      <c r="AA57" s="455"/>
      <c r="AB57" s="455"/>
      <c r="AC57" s="455"/>
      <c r="AD57" s="455"/>
      <c r="AE57" s="455"/>
      <c r="AF57" s="455"/>
      <c r="AG57" s="455"/>
      <c r="AH57" s="455"/>
      <c r="AI57" s="455"/>
      <c r="AJ57" s="455"/>
      <c r="AK57" s="455"/>
      <c r="AL57" s="455"/>
      <c r="AM57" s="455"/>
      <c r="AN57" s="455"/>
      <c r="AO57" s="455"/>
      <c r="AP57" s="455"/>
      <c r="AQ57" s="455"/>
      <c r="AR57" s="455"/>
    </row>
    <row r="58" spans="1:44" s="225" customFormat="1" ht="21.2" customHeight="1" x14ac:dyDescent="0.2"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455"/>
      <c r="W58" s="455"/>
      <c r="X58" s="455"/>
      <c r="Y58" s="455"/>
      <c r="Z58" s="455"/>
      <c r="AA58" s="455"/>
      <c r="AB58" s="455"/>
      <c r="AC58" s="455"/>
      <c r="AD58" s="455"/>
      <c r="AE58" s="455"/>
      <c r="AF58" s="455"/>
      <c r="AG58" s="455"/>
      <c r="AH58" s="455"/>
      <c r="AI58" s="455"/>
      <c r="AJ58" s="455"/>
      <c r="AK58" s="455"/>
      <c r="AL58" s="455"/>
      <c r="AM58" s="455"/>
      <c r="AN58" s="455"/>
      <c r="AO58" s="455"/>
      <c r="AP58" s="455"/>
      <c r="AQ58" s="455"/>
      <c r="AR58" s="455"/>
    </row>
    <row r="59" spans="1:44" s="225" customFormat="1" ht="21.2" customHeight="1" x14ac:dyDescent="0.2">
      <c r="G59" s="455"/>
      <c r="H59" s="455"/>
      <c r="I59" s="455"/>
      <c r="J59" s="455"/>
      <c r="K59" s="455"/>
      <c r="L59" s="455"/>
      <c r="M59" s="455"/>
      <c r="N59" s="455"/>
      <c r="O59" s="455"/>
      <c r="P59" s="455"/>
      <c r="Q59" s="455"/>
      <c r="R59" s="455"/>
      <c r="S59" s="455"/>
      <c r="T59" s="455"/>
      <c r="U59" s="455"/>
      <c r="V59" s="455"/>
      <c r="W59" s="455"/>
      <c r="X59" s="455"/>
      <c r="Y59" s="455"/>
      <c r="Z59" s="455"/>
      <c r="AA59" s="455"/>
      <c r="AB59" s="455"/>
      <c r="AC59" s="455"/>
      <c r="AD59" s="455"/>
      <c r="AE59" s="455"/>
      <c r="AF59" s="455"/>
      <c r="AG59" s="455"/>
      <c r="AH59" s="455"/>
      <c r="AI59" s="455"/>
      <c r="AJ59" s="455"/>
      <c r="AK59" s="455"/>
      <c r="AL59" s="455"/>
      <c r="AM59" s="455"/>
      <c r="AN59" s="455"/>
      <c r="AO59" s="455"/>
      <c r="AP59" s="455"/>
      <c r="AQ59" s="455"/>
      <c r="AR59" s="455"/>
    </row>
    <row r="60" spans="1:44" s="225" customFormat="1" ht="21.2" customHeight="1" x14ac:dyDescent="0.2"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5"/>
      <c r="AF60" s="455"/>
      <c r="AG60" s="455"/>
      <c r="AH60" s="455"/>
      <c r="AI60" s="455"/>
      <c r="AJ60" s="455"/>
      <c r="AK60" s="455"/>
      <c r="AL60" s="455"/>
      <c r="AM60" s="455"/>
      <c r="AN60" s="455"/>
      <c r="AO60" s="455"/>
      <c r="AP60" s="455"/>
      <c r="AQ60" s="455"/>
      <c r="AR60" s="455"/>
    </row>
    <row r="61" spans="1:44" s="225" customFormat="1" ht="21.2" customHeight="1" x14ac:dyDescent="0.2">
      <c r="G61" s="455"/>
      <c r="H61" s="455"/>
      <c r="I61" s="455"/>
      <c r="J61" s="455"/>
      <c r="K61" s="455"/>
      <c r="L61" s="455"/>
      <c r="M61" s="455"/>
      <c r="N61" s="455"/>
      <c r="O61" s="455"/>
      <c r="P61" s="455"/>
      <c r="Q61" s="455"/>
      <c r="R61" s="455"/>
      <c r="S61" s="455"/>
      <c r="T61" s="455"/>
      <c r="U61" s="455"/>
      <c r="V61" s="455"/>
      <c r="W61" s="455"/>
      <c r="X61" s="455"/>
      <c r="Y61" s="455"/>
      <c r="Z61" s="455"/>
      <c r="AA61" s="455"/>
      <c r="AB61" s="455"/>
      <c r="AC61" s="455"/>
      <c r="AD61" s="455"/>
      <c r="AE61" s="455"/>
      <c r="AF61" s="455"/>
      <c r="AG61" s="455"/>
      <c r="AH61" s="455"/>
      <c r="AI61" s="455"/>
      <c r="AJ61" s="455"/>
      <c r="AK61" s="455"/>
      <c r="AL61" s="455"/>
      <c r="AM61" s="455"/>
      <c r="AN61" s="455"/>
      <c r="AO61" s="455"/>
      <c r="AP61" s="455"/>
      <c r="AQ61" s="455"/>
      <c r="AR61" s="455"/>
    </row>
    <row r="62" spans="1:44" s="225" customFormat="1" ht="21.2" customHeight="1" x14ac:dyDescent="0.2">
      <c r="G62" s="455"/>
      <c r="H62" s="455"/>
      <c r="I62" s="455"/>
      <c r="J62" s="455"/>
      <c r="K62" s="455"/>
      <c r="L62" s="455"/>
      <c r="M62" s="455"/>
      <c r="N62" s="455"/>
      <c r="O62" s="455"/>
      <c r="P62" s="455"/>
      <c r="Q62" s="455"/>
      <c r="R62" s="455"/>
      <c r="S62" s="455"/>
      <c r="T62" s="455"/>
      <c r="U62" s="455"/>
      <c r="V62" s="455"/>
      <c r="W62" s="455"/>
      <c r="X62" s="455"/>
      <c r="Y62" s="455"/>
      <c r="Z62" s="455"/>
      <c r="AA62" s="455"/>
      <c r="AB62" s="455"/>
      <c r="AC62" s="455"/>
      <c r="AD62" s="455"/>
      <c r="AE62" s="455"/>
      <c r="AF62" s="455"/>
      <c r="AG62" s="455"/>
      <c r="AH62" s="455"/>
      <c r="AI62" s="455"/>
      <c r="AJ62" s="455"/>
      <c r="AK62" s="455"/>
      <c r="AL62" s="455"/>
      <c r="AM62" s="455"/>
      <c r="AN62" s="455"/>
      <c r="AO62" s="455"/>
      <c r="AP62" s="455"/>
      <c r="AQ62" s="455"/>
      <c r="AR62" s="455"/>
    </row>
    <row r="63" spans="1:44" s="253" customFormat="1" ht="21.2" customHeight="1" x14ac:dyDescent="0.2">
      <c r="A63" s="225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A63" s="456"/>
      <c r="AB63" s="456"/>
      <c r="AC63" s="456"/>
      <c r="AD63" s="456"/>
      <c r="AE63" s="456"/>
      <c r="AF63" s="456"/>
      <c r="AG63" s="456"/>
      <c r="AH63" s="456"/>
      <c r="AI63" s="456"/>
      <c r="AJ63" s="456"/>
      <c r="AK63" s="456"/>
      <c r="AL63" s="456"/>
      <c r="AM63" s="456"/>
      <c r="AN63" s="456"/>
      <c r="AO63" s="456"/>
      <c r="AP63" s="456"/>
      <c r="AQ63" s="456"/>
      <c r="AR63" s="456"/>
    </row>
    <row r="64" spans="1:44" s="253" customFormat="1" ht="21.2" customHeight="1" x14ac:dyDescent="0.2">
      <c r="A64" s="225"/>
      <c r="G64" s="456"/>
      <c r="H64" s="456"/>
      <c r="I64" s="456"/>
      <c r="J64" s="456"/>
      <c r="K64" s="456"/>
      <c r="L64" s="456"/>
      <c r="M64" s="456"/>
      <c r="N64" s="456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A64" s="456"/>
      <c r="AB64" s="456"/>
      <c r="AC64" s="456"/>
      <c r="AD64" s="456"/>
      <c r="AE64" s="456"/>
      <c r="AF64" s="456"/>
      <c r="AG64" s="456"/>
      <c r="AH64" s="456"/>
      <c r="AI64" s="456"/>
      <c r="AJ64" s="456"/>
      <c r="AK64" s="456"/>
      <c r="AL64" s="456"/>
      <c r="AM64" s="456"/>
      <c r="AN64" s="456"/>
      <c r="AO64" s="456"/>
      <c r="AP64" s="456"/>
      <c r="AQ64" s="456"/>
      <c r="AR64" s="456"/>
    </row>
    <row r="65" spans="1:44" s="253" customFormat="1" ht="21.2" customHeight="1" x14ac:dyDescent="0.2">
      <c r="A65" s="225"/>
      <c r="G65" s="456"/>
      <c r="H65" s="456"/>
      <c r="I65" s="456"/>
      <c r="J65" s="456"/>
      <c r="K65" s="456"/>
      <c r="L65" s="456"/>
      <c r="M65" s="456"/>
      <c r="N65" s="456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A65" s="456"/>
      <c r="AB65" s="456"/>
      <c r="AC65" s="456"/>
      <c r="AD65" s="456"/>
      <c r="AE65" s="456"/>
      <c r="AF65" s="456"/>
      <c r="AG65" s="456"/>
      <c r="AH65" s="456"/>
      <c r="AI65" s="456"/>
      <c r="AJ65" s="456"/>
      <c r="AK65" s="456"/>
      <c r="AL65" s="456"/>
      <c r="AM65" s="456"/>
      <c r="AN65" s="456"/>
      <c r="AO65" s="456"/>
      <c r="AP65" s="456"/>
      <c r="AQ65" s="456"/>
      <c r="AR65" s="456"/>
    </row>
    <row r="66" spans="1:44" s="253" customFormat="1" ht="21.2" customHeight="1" x14ac:dyDescent="0.2">
      <c r="G66" s="456"/>
      <c r="H66" s="456"/>
      <c r="I66" s="456"/>
      <c r="J66" s="456"/>
      <c r="K66" s="456"/>
      <c r="L66" s="456"/>
      <c r="M66" s="456"/>
      <c r="N66" s="456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A66" s="456"/>
      <c r="AB66" s="456"/>
      <c r="AC66" s="456"/>
      <c r="AD66" s="456"/>
      <c r="AE66" s="456"/>
      <c r="AF66" s="456"/>
      <c r="AG66" s="456"/>
      <c r="AH66" s="456"/>
      <c r="AI66" s="456"/>
      <c r="AJ66" s="456"/>
      <c r="AK66" s="456"/>
      <c r="AL66" s="456"/>
      <c r="AM66" s="456"/>
      <c r="AN66" s="456"/>
      <c r="AO66" s="456"/>
      <c r="AP66" s="456"/>
      <c r="AQ66" s="456"/>
      <c r="AR66" s="456"/>
    </row>
    <row r="67" spans="1:44" s="280" customFormat="1" ht="21.2" customHeight="1" x14ac:dyDescent="0.2">
      <c r="G67" s="456"/>
      <c r="H67" s="456"/>
      <c r="I67" s="456"/>
      <c r="J67" s="456"/>
      <c r="K67" s="456"/>
      <c r="L67" s="456"/>
      <c r="M67" s="456"/>
      <c r="N67" s="456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A67" s="456"/>
      <c r="AB67" s="456"/>
      <c r="AC67" s="456"/>
      <c r="AD67" s="456"/>
      <c r="AE67" s="456"/>
      <c r="AF67" s="456"/>
      <c r="AG67" s="456"/>
      <c r="AH67" s="456"/>
      <c r="AI67" s="456"/>
      <c r="AJ67" s="456"/>
      <c r="AK67" s="456"/>
      <c r="AL67" s="456"/>
      <c r="AM67" s="456"/>
      <c r="AN67" s="456"/>
      <c r="AO67" s="456"/>
      <c r="AP67" s="456"/>
      <c r="AQ67" s="456"/>
      <c r="AR67" s="456"/>
    </row>
    <row r="68" spans="1:44" s="253" customFormat="1" ht="21.2" customHeight="1" x14ac:dyDescent="0.2">
      <c r="G68" s="456"/>
      <c r="H68" s="456"/>
      <c r="I68" s="456"/>
      <c r="J68" s="456"/>
      <c r="K68" s="456"/>
      <c r="L68" s="456"/>
      <c r="M68" s="456"/>
      <c r="N68" s="456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A68" s="456"/>
      <c r="AB68" s="456"/>
      <c r="AC68" s="456"/>
      <c r="AD68" s="456"/>
      <c r="AE68" s="456"/>
      <c r="AF68" s="456"/>
      <c r="AG68" s="456"/>
      <c r="AH68" s="456"/>
      <c r="AI68" s="456"/>
      <c r="AJ68" s="456"/>
      <c r="AK68" s="456"/>
      <c r="AL68" s="456"/>
      <c r="AM68" s="456"/>
      <c r="AN68" s="456"/>
      <c r="AO68" s="456"/>
      <c r="AP68" s="456"/>
      <c r="AQ68" s="456"/>
      <c r="AR68" s="456"/>
    </row>
    <row r="69" spans="1:44" s="225" customFormat="1" ht="21.2" customHeight="1" x14ac:dyDescent="0.2">
      <c r="G69" s="455"/>
      <c r="H69" s="455"/>
      <c r="I69" s="455"/>
      <c r="J69" s="455"/>
      <c r="K69" s="455"/>
      <c r="L69" s="455"/>
      <c r="M69" s="455"/>
      <c r="N69" s="455"/>
      <c r="O69" s="455"/>
      <c r="P69" s="455"/>
      <c r="Q69" s="455"/>
      <c r="R69" s="455"/>
      <c r="S69" s="455"/>
      <c r="T69" s="455"/>
      <c r="U69" s="455"/>
      <c r="V69" s="455"/>
      <c r="W69" s="455"/>
      <c r="X69" s="455"/>
      <c r="Y69" s="455"/>
      <c r="Z69" s="455"/>
      <c r="AA69" s="455"/>
      <c r="AB69" s="455"/>
      <c r="AC69" s="455"/>
      <c r="AD69" s="455"/>
      <c r="AE69" s="455"/>
      <c r="AF69" s="455"/>
      <c r="AG69" s="455"/>
      <c r="AH69" s="455"/>
      <c r="AI69" s="455"/>
      <c r="AJ69" s="455"/>
      <c r="AK69" s="455"/>
      <c r="AL69" s="455"/>
      <c r="AM69" s="455"/>
      <c r="AN69" s="455"/>
      <c r="AO69" s="455"/>
      <c r="AP69" s="455"/>
      <c r="AQ69" s="455"/>
      <c r="AR69" s="455"/>
    </row>
    <row r="70" spans="1:44" s="225" customFormat="1" ht="21.2" customHeight="1" x14ac:dyDescent="0.2">
      <c r="G70" s="455"/>
      <c r="H70" s="455"/>
      <c r="I70" s="455"/>
      <c r="J70" s="455"/>
      <c r="K70" s="455"/>
      <c r="L70" s="455"/>
      <c r="M70" s="455"/>
      <c r="N70" s="455"/>
      <c r="O70" s="455"/>
      <c r="P70" s="455"/>
      <c r="Q70" s="455"/>
      <c r="R70" s="455"/>
      <c r="S70" s="455"/>
      <c r="T70" s="455"/>
      <c r="U70" s="455"/>
      <c r="V70" s="455"/>
      <c r="W70" s="455"/>
      <c r="X70" s="455"/>
      <c r="Y70" s="455"/>
      <c r="Z70" s="455"/>
      <c r="AA70" s="455"/>
      <c r="AB70" s="455"/>
      <c r="AC70" s="455"/>
      <c r="AD70" s="455"/>
      <c r="AE70" s="455"/>
      <c r="AF70" s="455"/>
      <c r="AG70" s="455"/>
      <c r="AH70" s="455"/>
      <c r="AI70" s="455"/>
      <c r="AJ70" s="455"/>
      <c r="AK70" s="455"/>
      <c r="AL70" s="455"/>
      <c r="AM70" s="455"/>
      <c r="AN70" s="455"/>
      <c r="AO70" s="455"/>
      <c r="AP70" s="455"/>
      <c r="AQ70" s="455"/>
      <c r="AR70" s="455"/>
    </row>
    <row r="71" spans="1:44" s="225" customFormat="1" ht="21.2" customHeight="1" x14ac:dyDescent="0.2">
      <c r="G71" s="455"/>
      <c r="H71" s="455"/>
      <c r="I71" s="455"/>
      <c r="J71" s="455"/>
      <c r="K71" s="455"/>
      <c r="L71" s="455"/>
      <c r="M71" s="455"/>
      <c r="N71" s="455"/>
      <c r="O71" s="455"/>
      <c r="P71" s="455"/>
      <c r="Q71" s="455"/>
      <c r="R71" s="455"/>
      <c r="S71" s="455"/>
      <c r="T71" s="455"/>
      <c r="U71" s="455"/>
      <c r="V71" s="455"/>
      <c r="W71" s="455"/>
      <c r="X71" s="455"/>
      <c r="Y71" s="455"/>
      <c r="Z71" s="455"/>
      <c r="AA71" s="455"/>
      <c r="AB71" s="455"/>
      <c r="AC71" s="455"/>
      <c r="AD71" s="455"/>
      <c r="AE71" s="455"/>
      <c r="AF71" s="455"/>
      <c r="AG71" s="455"/>
      <c r="AH71" s="455"/>
      <c r="AI71" s="455"/>
      <c r="AJ71" s="455"/>
      <c r="AK71" s="455"/>
      <c r="AL71" s="455"/>
      <c r="AM71" s="455"/>
      <c r="AN71" s="455"/>
      <c r="AO71" s="455"/>
      <c r="AP71" s="455"/>
      <c r="AQ71" s="455"/>
      <c r="AR71" s="455"/>
    </row>
    <row r="72" spans="1:44" s="225" customFormat="1" ht="21.2" customHeight="1" x14ac:dyDescent="0.2">
      <c r="G72" s="455"/>
      <c r="H72" s="455"/>
      <c r="I72" s="455"/>
      <c r="J72" s="455"/>
      <c r="K72" s="455"/>
      <c r="L72" s="455"/>
      <c r="M72" s="455"/>
      <c r="N72" s="455"/>
      <c r="O72" s="455"/>
      <c r="P72" s="455"/>
      <c r="Q72" s="455"/>
      <c r="R72" s="455"/>
      <c r="S72" s="455"/>
      <c r="T72" s="455"/>
      <c r="U72" s="455"/>
      <c r="V72" s="455"/>
      <c r="W72" s="455"/>
      <c r="X72" s="455"/>
      <c r="Y72" s="455"/>
      <c r="Z72" s="455"/>
      <c r="AA72" s="455"/>
      <c r="AB72" s="455"/>
      <c r="AC72" s="455"/>
      <c r="AD72" s="455"/>
      <c r="AE72" s="455"/>
      <c r="AF72" s="455"/>
      <c r="AG72" s="455"/>
      <c r="AH72" s="455"/>
      <c r="AI72" s="455"/>
      <c r="AJ72" s="455"/>
      <c r="AK72" s="455"/>
      <c r="AL72" s="455"/>
      <c r="AM72" s="455"/>
      <c r="AN72" s="455"/>
      <c r="AO72" s="455"/>
      <c r="AP72" s="455"/>
      <c r="AQ72" s="455"/>
      <c r="AR72" s="455"/>
    </row>
    <row r="73" spans="1:44" s="225" customFormat="1" ht="21.2" customHeight="1" x14ac:dyDescent="0.2">
      <c r="G73" s="455"/>
      <c r="H73" s="455"/>
      <c r="I73" s="455"/>
      <c r="J73" s="455"/>
      <c r="K73" s="455"/>
      <c r="L73" s="455"/>
      <c r="M73" s="455"/>
      <c r="N73" s="455"/>
      <c r="O73" s="455"/>
      <c r="P73" s="455"/>
      <c r="Q73" s="455"/>
      <c r="R73" s="455"/>
      <c r="S73" s="455"/>
      <c r="T73" s="455"/>
      <c r="U73" s="455"/>
      <c r="V73" s="455"/>
      <c r="W73" s="455"/>
      <c r="X73" s="455"/>
      <c r="Y73" s="455"/>
      <c r="Z73" s="455"/>
      <c r="AA73" s="455"/>
      <c r="AB73" s="455"/>
      <c r="AC73" s="455"/>
      <c r="AD73" s="455"/>
      <c r="AE73" s="455"/>
      <c r="AF73" s="455"/>
      <c r="AG73" s="455"/>
      <c r="AH73" s="455"/>
      <c r="AI73" s="455"/>
      <c r="AJ73" s="455"/>
      <c r="AK73" s="455"/>
      <c r="AL73" s="455"/>
      <c r="AM73" s="455"/>
      <c r="AN73" s="455"/>
      <c r="AO73" s="455"/>
      <c r="AP73" s="455"/>
      <c r="AQ73" s="455"/>
      <c r="AR73" s="455"/>
    </row>
    <row r="74" spans="1:44" s="225" customFormat="1" ht="21.2" customHeight="1" x14ac:dyDescent="0.2">
      <c r="G74" s="455"/>
      <c r="H74" s="455"/>
      <c r="I74" s="455"/>
      <c r="J74" s="455"/>
      <c r="K74" s="455"/>
      <c r="L74" s="455"/>
      <c r="M74" s="455"/>
      <c r="N74" s="455"/>
      <c r="O74" s="455"/>
      <c r="P74" s="455"/>
      <c r="Q74" s="455"/>
      <c r="R74" s="455"/>
      <c r="S74" s="455"/>
      <c r="T74" s="455"/>
      <c r="U74" s="455"/>
      <c r="V74" s="455"/>
      <c r="W74" s="455"/>
      <c r="X74" s="455"/>
      <c r="Y74" s="455"/>
      <c r="Z74" s="455"/>
      <c r="AA74" s="455"/>
      <c r="AB74" s="455"/>
      <c r="AC74" s="455"/>
      <c r="AD74" s="455"/>
      <c r="AE74" s="455"/>
      <c r="AF74" s="455"/>
      <c r="AG74" s="455"/>
      <c r="AH74" s="455"/>
      <c r="AI74" s="455"/>
      <c r="AJ74" s="455"/>
      <c r="AK74" s="455"/>
      <c r="AL74" s="455"/>
      <c r="AM74" s="455"/>
      <c r="AN74" s="455"/>
      <c r="AO74" s="455"/>
      <c r="AP74" s="455"/>
      <c r="AQ74" s="455"/>
      <c r="AR74" s="455"/>
    </row>
    <row r="75" spans="1:44" s="225" customFormat="1" ht="21.2" customHeight="1" x14ac:dyDescent="0.2"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5"/>
      <c r="R75" s="455"/>
      <c r="S75" s="455"/>
      <c r="T75" s="455"/>
      <c r="U75" s="455"/>
      <c r="V75" s="455"/>
      <c r="W75" s="455"/>
      <c r="X75" s="455"/>
      <c r="Y75" s="455"/>
      <c r="Z75" s="455"/>
      <c r="AA75" s="455"/>
      <c r="AB75" s="455"/>
      <c r="AC75" s="455"/>
      <c r="AD75" s="455"/>
      <c r="AE75" s="455"/>
      <c r="AF75" s="455"/>
      <c r="AG75" s="455"/>
      <c r="AH75" s="455"/>
      <c r="AI75" s="455"/>
      <c r="AJ75" s="455"/>
      <c r="AK75" s="455"/>
      <c r="AL75" s="455"/>
      <c r="AM75" s="455"/>
      <c r="AN75" s="455"/>
      <c r="AO75" s="455"/>
      <c r="AP75" s="455"/>
      <c r="AQ75" s="455"/>
      <c r="AR75" s="455"/>
    </row>
    <row r="76" spans="1:44" s="225" customFormat="1" ht="21.2" customHeight="1" x14ac:dyDescent="0.2"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455"/>
      <c r="Z76" s="455"/>
      <c r="AA76" s="455"/>
      <c r="AB76" s="455"/>
      <c r="AC76" s="455"/>
      <c r="AD76" s="455"/>
      <c r="AE76" s="455"/>
      <c r="AF76" s="455"/>
      <c r="AG76" s="455"/>
      <c r="AH76" s="455"/>
      <c r="AI76" s="455"/>
      <c r="AJ76" s="455"/>
      <c r="AK76" s="455"/>
      <c r="AL76" s="455"/>
      <c r="AM76" s="455"/>
      <c r="AN76" s="455"/>
      <c r="AO76" s="455"/>
      <c r="AP76" s="455"/>
      <c r="AQ76" s="455"/>
      <c r="AR76" s="455"/>
    </row>
    <row r="77" spans="1:44" s="225" customFormat="1" ht="21.2" customHeight="1" x14ac:dyDescent="0.2">
      <c r="G77" s="455"/>
      <c r="H77" s="455"/>
      <c r="I77" s="455"/>
      <c r="J77" s="455"/>
      <c r="K77" s="455"/>
      <c r="L77" s="455"/>
      <c r="M77" s="455"/>
      <c r="N77" s="455"/>
      <c r="O77" s="455"/>
      <c r="P77" s="455"/>
      <c r="Q77" s="455"/>
      <c r="R77" s="455"/>
      <c r="S77" s="455"/>
      <c r="T77" s="455"/>
      <c r="U77" s="455"/>
      <c r="V77" s="455"/>
      <c r="W77" s="455"/>
      <c r="X77" s="455"/>
      <c r="Y77" s="455"/>
      <c r="Z77" s="455"/>
      <c r="AA77" s="455"/>
      <c r="AB77" s="455"/>
      <c r="AC77" s="455"/>
      <c r="AD77" s="455"/>
      <c r="AE77" s="455"/>
      <c r="AF77" s="455"/>
      <c r="AG77" s="455"/>
      <c r="AH77" s="455"/>
      <c r="AI77" s="455"/>
      <c r="AJ77" s="455"/>
      <c r="AK77" s="455"/>
      <c r="AL77" s="455"/>
      <c r="AM77" s="455"/>
      <c r="AN77" s="455"/>
      <c r="AO77" s="455"/>
      <c r="AP77" s="455"/>
      <c r="AQ77" s="455"/>
      <c r="AR77" s="455"/>
    </row>
    <row r="78" spans="1:44" s="225" customFormat="1" ht="21.2" customHeight="1" x14ac:dyDescent="0.2">
      <c r="G78" s="455"/>
      <c r="H78" s="455"/>
      <c r="I78" s="455"/>
      <c r="J78" s="455"/>
      <c r="K78" s="455"/>
      <c r="L78" s="455"/>
      <c r="M78" s="455"/>
      <c r="N78" s="455"/>
      <c r="O78" s="455"/>
      <c r="P78" s="455"/>
      <c r="Q78" s="455"/>
      <c r="R78" s="455"/>
      <c r="S78" s="455"/>
      <c r="T78" s="455"/>
      <c r="U78" s="455"/>
      <c r="V78" s="455"/>
      <c r="W78" s="455"/>
      <c r="X78" s="455"/>
      <c r="Y78" s="455"/>
      <c r="Z78" s="455"/>
      <c r="AA78" s="455"/>
      <c r="AB78" s="455"/>
      <c r="AC78" s="455"/>
      <c r="AD78" s="455"/>
      <c r="AE78" s="455"/>
      <c r="AF78" s="455"/>
      <c r="AG78" s="455"/>
      <c r="AH78" s="455"/>
      <c r="AI78" s="455"/>
      <c r="AJ78" s="455"/>
      <c r="AK78" s="455"/>
      <c r="AL78" s="455"/>
      <c r="AM78" s="455"/>
      <c r="AN78" s="455"/>
      <c r="AO78" s="455"/>
      <c r="AP78" s="455"/>
      <c r="AQ78" s="455"/>
      <c r="AR78" s="455"/>
    </row>
    <row r="79" spans="1:44" s="253" customFormat="1" ht="21.2" customHeight="1" x14ac:dyDescent="0.2">
      <c r="A79" s="225"/>
      <c r="G79" s="456"/>
      <c r="H79" s="456"/>
      <c r="I79" s="456"/>
      <c r="J79" s="456"/>
      <c r="K79" s="457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A79" s="456"/>
      <c r="AB79" s="456"/>
      <c r="AC79" s="456"/>
      <c r="AD79" s="456"/>
      <c r="AE79" s="456"/>
      <c r="AF79" s="456"/>
      <c r="AG79" s="456"/>
      <c r="AH79" s="456"/>
      <c r="AI79" s="456"/>
      <c r="AJ79" s="456"/>
      <c r="AK79" s="456"/>
      <c r="AL79" s="456"/>
      <c r="AM79" s="456"/>
      <c r="AN79" s="456"/>
      <c r="AO79" s="456"/>
      <c r="AP79" s="456"/>
      <c r="AQ79" s="456"/>
      <c r="AR79" s="456"/>
    </row>
    <row r="80" spans="1:44" s="225" customFormat="1" ht="21.2" customHeight="1" x14ac:dyDescent="0.2">
      <c r="G80" s="455"/>
      <c r="H80" s="455"/>
      <c r="I80" s="455"/>
      <c r="J80" s="455"/>
      <c r="K80" s="455"/>
      <c r="L80" s="455"/>
      <c r="M80" s="455"/>
      <c r="N80" s="455"/>
      <c r="O80" s="455"/>
      <c r="P80" s="455"/>
      <c r="Q80" s="455"/>
      <c r="R80" s="455"/>
      <c r="S80" s="455"/>
      <c r="T80" s="455"/>
      <c r="U80" s="455"/>
      <c r="V80" s="455"/>
      <c r="W80" s="455"/>
      <c r="X80" s="455"/>
      <c r="Y80" s="455"/>
      <c r="Z80" s="455"/>
      <c r="AA80" s="455"/>
      <c r="AB80" s="455"/>
      <c r="AC80" s="455"/>
      <c r="AD80" s="455"/>
      <c r="AE80" s="455"/>
      <c r="AF80" s="455"/>
      <c r="AG80" s="455"/>
      <c r="AH80" s="455"/>
      <c r="AI80" s="455"/>
      <c r="AJ80" s="455"/>
      <c r="AK80" s="455"/>
      <c r="AL80" s="455"/>
      <c r="AM80" s="455"/>
      <c r="AN80" s="455"/>
      <c r="AO80" s="455"/>
      <c r="AP80" s="455"/>
      <c r="AQ80" s="455"/>
      <c r="AR80" s="455"/>
    </row>
    <row r="81" spans="1:44" s="250" customFormat="1" ht="21.2" customHeight="1" x14ac:dyDescent="0.2"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455"/>
      <c r="T81" s="455"/>
      <c r="U81" s="455"/>
      <c r="V81" s="455"/>
      <c r="W81" s="455"/>
      <c r="X81" s="455"/>
      <c r="Y81" s="455"/>
      <c r="Z81" s="455"/>
      <c r="AA81" s="455"/>
      <c r="AB81" s="455"/>
      <c r="AC81" s="455"/>
      <c r="AD81" s="455"/>
      <c r="AE81" s="455"/>
      <c r="AF81" s="455"/>
      <c r="AG81" s="455"/>
      <c r="AH81" s="455"/>
      <c r="AI81" s="455"/>
      <c r="AJ81" s="455"/>
      <c r="AK81" s="455"/>
      <c r="AL81" s="455"/>
      <c r="AM81" s="455"/>
      <c r="AN81" s="455"/>
      <c r="AO81" s="455"/>
      <c r="AP81" s="455"/>
      <c r="AQ81" s="455"/>
      <c r="AR81" s="455"/>
    </row>
    <row r="82" spans="1:44" s="225" customFormat="1" ht="21.2" customHeight="1" x14ac:dyDescent="0.2">
      <c r="A82" s="253"/>
      <c r="G82" s="455"/>
      <c r="H82" s="455"/>
      <c r="I82" s="455"/>
      <c r="J82" s="455"/>
      <c r="K82" s="455"/>
      <c r="L82" s="455"/>
      <c r="M82" s="455"/>
      <c r="N82" s="455"/>
      <c r="O82" s="455"/>
      <c r="P82" s="455"/>
      <c r="Q82" s="455"/>
      <c r="R82" s="455"/>
      <c r="S82" s="455"/>
      <c r="T82" s="455"/>
      <c r="U82" s="455"/>
      <c r="V82" s="455"/>
      <c r="W82" s="455"/>
      <c r="X82" s="455"/>
      <c r="Y82" s="455"/>
      <c r="Z82" s="455"/>
      <c r="AA82" s="455"/>
      <c r="AB82" s="455"/>
      <c r="AC82" s="455"/>
      <c r="AD82" s="455"/>
      <c r="AE82" s="455"/>
      <c r="AF82" s="455"/>
      <c r="AG82" s="455"/>
      <c r="AH82" s="455"/>
      <c r="AI82" s="455"/>
      <c r="AJ82" s="455"/>
      <c r="AK82" s="455"/>
      <c r="AL82" s="455"/>
      <c r="AM82" s="455"/>
      <c r="AN82" s="455"/>
      <c r="AO82" s="455"/>
      <c r="AP82" s="455"/>
      <c r="AQ82" s="455"/>
      <c r="AR82" s="455"/>
    </row>
    <row r="83" spans="1:44" s="253" customFormat="1" ht="21.2" customHeight="1" x14ac:dyDescent="0.2">
      <c r="A83" s="225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A83" s="456"/>
      <c r="AB83" s="456"/>
      <c r="AC83" s="456"/>
      <c r="AD83" s="456"/>
      <c r="AE83" s="456"/>
      <c r="AF83" s="456"/>
      <c r="AG83" s="456"/>
      <c r="AH83" s="456"/>
      <c r="AI83" s="456"/>
      <c r="AJ83" s="456"/>
      <c r="AK83" s="456"/>
      <c r="AL83" s="456"/>
      <c r="AM83" s="456"/>
      <c r="AN83" s="456"/>
      <c r="AO83" s="456"/>
      <c r="AP83" s="456"/>
      <c r="AQ83" s="456"/>
      <c r="AR83" s="456"/>
    </row>
    <row r="84" spans="1:44" s="225" customFormat="1" ht="21.2" customHeight="1" x14ac:dyDescent="0.2">
      <c r="G84" s="455"/>
      <c r="H84" s="455"/>
      <c r="I84" s="455"/>
      <c r="J84" s="455"/>
      <c r="K84" s="455"/>
      <c r="L84" s="455"/>
      <c r="M84" s="455"/>
      <c r="N84" s="455"/>
      <c r="O84" s="455"/>
      <c r="P84" s="455"/>
      <c r="Q84" s="455"/>
      <c r="R84" s="455"/>
      <c r="S84" s="455"/>
      <c r="T84" s="455"/>
      <c r="U84" s="455"/>
      <c r="V84" s="455"/>
      <c r="W84" s="455"/>
      <c r="X84" s="455"/>
      <c r="Y84" s="455"/>
      <c r="Z84" s="455"/>
      <c r="AA84" s="455"/>
      <c r="AB84" s="455"/>
      <c r="AC84" s="455"/>
      <c r="AD84" s="455"/>
      <c r="AE84" s="455"/>
      <c r="AF84" s="455"/>
      <c r="AG84" s="455"/>
      <c r="AH84" s="455"/>
      <c r="AI84" s="455"/>
      <c r="AJ84" s="455"/>
      <c r="AK84" s="455"/>
      <c r="AL84" s="455"/>
      <c r="AM84" s="455"/>
      <c r="AN84" s="455"/>
      <c r="AO84" s="455"/>
      <c r="AP84" s="455"/>
      <c r="AQ84" s="455"/>
      <c r="AR84" s="455"/>
    </row>
    <row r="85" spans="1:44" s="225" customFormat="1" ht="21.2" customHeight="1" x14ac:dyDescent="0.2"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55"/>
      <c r="R85" s="455"/>
      <c r="S85" s="455"/>
      <c r="T85" s="455"/>
      <c r="U85" s="455"/>
      <c r="V85" s="455"/>
      <c r="W85" s="455"/>
      <c r="X85" s="455"/>
      <c r="Y85" s="455"/>
      <c r="Z85" s="455"/>
      <c r="AA85" s="455"/>
      <c r="AB85" s="455"/>
      <c r="AC85" s="455"/>
      <c r="AD85" s="455"/>
      <c r="AE85" s="455"/>
      <c r="AF85" s="455"/>
      <c r="AG85" s="455"/>
      <c r="AH85" s="455"/>
      <c r="AI85" s="455"/>
      <c r="AJ85" s="455"/>
      <c r="AK85" s="455"/>
      <c r="AL85" s="455"/>
      <c r="AM85" s="455"/>
      <c r="AN85" s="455"/>
      <c r="AO85" s="455"/>
      <c r="AP85" s="455"/>
      <c r="AQ85" s="455"/>
      <c r="AR85" s="455"/>
    </row>
    <row r="86" spans="1:44" s="225" customFormat="1" ht="21.2" customHeight="1" x14ac:dyDescent="0.2">
      <c r="G86" s="455"/>
      <c r="H86" s="455"/>
      <c r="I86" s="455"/>
      <c r="J86" s="455"/>
      <c r="K86" s="455"/>
      <c r="L86" s="455"/>
      <c r="M86" s="455"/>
      <c r="N86" s="455"/>
      <c r="O86" s="455"/>
      <c r="P86" s="455"/>
      <c r="Q86" s="455"/>
      <c r="R86" s="455"/>
      <c r="S86" s="455"/>
      <c r="T86" s="455"/>
      <c r="U86" s="455"/>
      <c r="V86" s="455"/>
      <c r="W86" s="455"/>
      <c r="X86" s="455"/>
      <c r="Y86" s="455"/>
      <c r="Z86" s="455"/>
      <c r="AA86" s="455"/>
      <c r="AB86" s="455"/>
      <c r="AC86" s="455"/>
      <c r="AD86" s="455"/>
      <c r="AE86" s="455"/>
      <c r="AF86" s="455"/>
      <c r="AG86" s="455"/>
      <c r="AH86" s="455"/>
      <c r="AI86" s="455"/>
      <c r="AJ86" s="455"/>
      <c r="AK86" s="455"/>
      <c r="AL86" s="455"/>
      <c r="AM86" s="455"/>
      <c r="AN86" s="455"/>
      <c r="AO86" s="455"/>
      <c r="AP86" s="455"/>
      <c r="AQ86" s="455"/>
      <c r="AR86" s="455"/>
    </row>
    <row r="87" spans="1:44" s="225" customFormat="1" ht="21.2" customHeight="1" x14ac:dyDescent="0.2">
      <c r="G87" s="455"/>
      <c r="H87" s="455"/>
      <c r="I87" s="455"/>
      <c r="J87" s="455"/>
      <c r="K87" s="455"/>
      <c r="L87" s="455"/>
      <c r="M87" s="455"/>
      <c r="N87" s="455"/>
      <c r="O87" s="455"/>
      <c r="P87" s="455"/>
      <c r="Q87" s="455"/>
      <c r="R87" s="455"/>
      <c r="S87" s="455"/>
      <c r="T87" s="455"/>
      <c r="U87" s="455"/>
      <c r="V87" s="455"/>
      <c r="W87" s="455"/>
      <c r="X87" s="455"/>
      <c r="Y87" s="455"/>
      <c r="Z87" s="455"/>
      <c r="AA87" s="455"/>
      <c r="AB87" s="455"/>
      <c r="AC87" s="455"/>
      <c r="AD87" s="455"/>
      <c r="AE87" s="455"/>
      <c r="AF87" s="455"/>
      <c r="AG87" s="455"/>
      <c r="AH87" s="455"/>
      <c r="AI87" s="455"/>
      <c r="AJ87" s="455"/>
      <c r="AK87" s="455"/>
      <c r="AL87" s="455"/>
      <c r="AM87" s="455"/>
      <c r="AN87" s="455"/>
      <c r="AO87" s="455"/>
      <c r="AP87" s="455"/>
      <c r="AQ87" s="455"/>
      <c r="AR87" s="455"/>
    </row>
    <row r="88" spans="1:44" s="225" customFormat="1" ht="21.2" customHeight="1" x14ac:dyDescent="0.2">
      <c r="G88" s="455"/>
      <c r="H88" s="455"/>
      <c r="I88" s="455"/>
      <c r="J88" s="455"/>
      <c r="K88" s="455"/>
      <c r="L88" s="455"/>
      <c r="M88" s="455"/>
      <c r="N88" s="455"/>
      <c r="O88" s="455"/>
      <c r="P88" s="455"/>
      <c r="Q88" s="455"/>
      <c r="R88" s="455"/>
      <c r="S88" s="455"/>
      <c r="T88" s="455"/>
      <c r="U88" s="455"/>
      <c r="V88" s="455"/>
      <c r="W88" s="455"/>
      <c r="X88" s="455"/>
      <c r="Y88" s="455"/>
      <c r="Z88" s="455"/>
      <c r="AA88" s="455"/>
      <c r="AB88" s="455"/>
      <c r="AC88" s="455"/>
      <c r="AD88" s="455"/>
      <c r="AE88" s="455"/>
      <c r="AF88" s="455"/>
      <c r="AG88" s="455"/>
      <c r="AH88" s="455"/>
      <c r="AI88" s="455"/>
      <c r="AJ88" s="455"/>
      <c r="AK88" s="455"/>
      <c r="AL88" s="455"/>
      <c r="AM88" s="455"/>
      <c r="AN88" s="455"/>
      <c r="AO88" s="455"/>
      <c r="AP88" s="455"/>
      <c r="AQ88" s="455"/>
      <c r="AR88" s="455"/>
    </row>
    <row r="89" spans="1:44" s="225" customFormat="1" ht="21.2" customHeight="1" x14ac:dyDescent="0.2">
      <c r="G89" s="455"/>
      <c r="H89" s="455"/>
      <c r="I89" s="455"/>
      <c r="J89" s="455"/>
      <c r="K89" s="455"/>
      <c r="L89" s="455"/>
      <c r="M89" s="455"/>
      <c r="N89" s="455"/>
      <c r="O89" s="455"/>
      <c r="P89" s="455"/>
      <c r="Q89" s="455"/>
      <c r="R89" s="455"/>
      <c r="S89" s="455"/>
      <c r="T89" s="455"/>
      <c r="U89" s="455"/>
      <c r="V89" s="455"/>
      <c r="W89" s="455"/>
      <c r="X89" s="455"/>
      <c r="Y89" s="455"/>
      <c r="Z89" s="455"/>
      <c r="AA89" s="455"/>
      <c r="AB89" s="455"/>
      <c r="AC89" s="455"/>
      <c r="AD89" s="455"/>
      <c r="AE89" s="455"/>
      <c r="AF89" s="455"/>
      <c r="AG89" s="455"/>
      <c r="AH89" s="455"/>
      <c r="AI89" s="455"/>
      <c r="AJ89" s="455"/>
      <c r="AK89" s="455"/>
      <c r="AL89" s="455"/>
      <c r="AM89" s="455"/>
      <c r="AN89" s="455"/>
      <c r="AO89" s="455"/>
      <c r="AP89" s="455"/>
      <c r="AQ89" s="455"/>
      <c r="AR89" s="455"/>
    </row>
    <row r="90" spans="1:44" s="225" customFormat="1" ht="21.2" customHeight="1" x14ac:dyDescent="0.2">
      <c r="G90" s="455"/>
      <c r="H90" s="455"/>
      <c r="I90" s="455"/>
      <c r="J90" s="455"/>
      <c r="K90" s="455"/>
      <c r="L90" s="455"/>
      <c r="M90" s="455"/>
      <c r="N90" s="455"/>
      <c r="O90" s="455"/>
      <c r="P90" s="455"/>
      <c r="Q90" s="455"/>
      <c r="R90" s="455"/>
      <c r="S90" s="455"/>
      <c r="T90" s="455"/>
      <c r="U90" s="455"/>
      <c r="V90" s="455"/>
      <c r="W90" s="455"/>
      <c r="X90" s="455"/>
      <c r="Y90" s="455"/>
      <c r="Z90" s="455"/>
      <c r="AA90" s="455"/>
      <c r="AB90" s="455"/>
      <c r="AC90" s="455"/>
      <c r="AD90" s="455"/>
      <c r="AE90" s="455"/>
      <c r="AF90" s="455"/>
      <c r="AG90" s="455"/>
      <c r="AH90" s="455"/>
      <c r="AI90" s="455"/>
      <c r="AJ90" s="455"/>
      <c r="AK90" s="455"/>
      <c r="AL90" s="455"/>
      <c r="AM90" s="455"/>
      <c r="AN90" s="455"/>
      <c r="AO90" s="455"/>
      <c r="AP90" s="455"/>
      <c r="AQ90" s="455"/>
      <c r="AR90" s="455"/>
    </row>
    <row r="91" spans="1:44" s="225" customFormat="1" ht="21.2" customHeight="1" x14ac:dyDescent="0.2">
      <c r="G91" s="455"/>
      <c r="H91" s="455"/>
      <c r="I91" s="455"/>
      <c r="J91" s="455"/>
      <c r="K91" s="455"/>
      <c r="L91" s="455"/>
      <c r="M91" s="455"/>
      <c r="N91" s="455"/>
      <c r="O91" s="455"/>
      <c r="P91" s="455"/>
      <c r="Q91" s="455"/>
      <c r="R91" s="455"/>
      <c r="S91" s="455"/>
      <c r="T91" s="455"/>
      <c r="U91" s="455"/>
      <c r="V91" s="455"/>
      <c r="W91" s="455"/>
      <c r="X91" s="455"/>
      <c r="Y91" s="455"/>
      <c r="Z91" s="455"/>
      <c r="AA91" s="455"/>
      <c r="AB91" s="455"/>
      <c r="AC91" s="455"/>
      <c r="AD91" s="455"/>
      <c r="AE91" s="455"/>
      <c r="AF91" s="455"/>
      <c r="AG91" s="455"/>
      <c r="AH91" s="455"/>
      <c r="AI91" s="455"/>
      <c r="AJ91" s="455"/>
      <c r="AK91" s="455"/>
      <c r="AL91" s="455"/>
      <c r="AM91" s="455"/>
      <c r="AN91" s="455"/>
      <c r="AO91" s="455"/>
      <c r="AP91" s="455"/>
      <c r="AQ91" s="455"/>
      <c r="AR91" s="455"/>
    </row>
    <row r="92" spans="1:44" s="225" customFormat="1" ht="21.2" customHeight="1" x14ac:dyDescent="0.2">
      <c r="G92" s="455"/>
      <c r="H92" s="455"/>
      <c r="I92" s="455"/>
      <c r="J92" s="455"/>
      <c r="K92" s="455"/>
      <c r="L92" s="455"/>
      <c r="M92" s="455"/>
      <c r="N92" s="455"/>
      <c r="O92" s="455"/>
      <c r="P92" s="455"/>
      <c r="Q92" s="455"/>
      <c r="R92" s="455"/>
      <c r="S92" s="455"/>
      <c r="T92" s="455"/>
      <c r="U92" s="455"/>
      <c r="V92" s="455"/>
      <c r="W92" s="455"/>
      <c r="X92" s="455"/>
      <c r="Y92" s="455"/>
      <c r="Z92" s="455"/>
      <c r="AA92" s="455"/>
      <c r="AB92" s="455"/>
      <c r="AC92" s="455"/>
      <c r="AD92" s="455"/>
      <c r="AE92" s="455"/>
      <c r="AF92" s="455"/>
      <c r="AG92" s="455"/>
      <c r="AH92" s="455"/>
      <c r="AI92" s="455"/>
      <c r="AJ92" s="455"/>
      <c r="AK92" s="455"/>
      <c r="AL92" s="455"/>
      <c r="AM92" s="455"/>
      <c r="AN92" s="455"/>
      <c r="AO92" s="455"/>
      <c r="AP92" s="455"/>
      <c r="AQ92" s="455"/>
      <c r="AR92" s="455"/>
    </row>
    <row r="93" spans="1:44" s="225" customFormat="1" ht="21.2" customHeight="1" x14ac:dyDescent="0.2">
      <c r="G93" s="455"/>
      <c r="H93" s="455"/>
      <c r="I93" s="455"/>
      <c r="J93" s="455"/>
      <c r="K93" s="455"/>
      <c r="L93" s="455"/>
      <c r="M93" s="455"/>
      <c r="N93" s="455"/>
      <c r="O93" s="455"/>
      <c r="P93" s="455"/>
      <c r="Q93" s="455"/>
      <c r="R93" s="455"/>
      <c r="S93" s="455"/>
      <c r="T93" s="455"/>
      <c r="U93" s="455"/>
      <c r="V93" s="455"/>
      <c r="W93" s="455"/>
      <c r="X93" s="455"/>
      <c r="Y93" s="455"/>
      <c r="Z93" s="455"/>
      <c r="AA93" s="455"/>
      <c r="AB93" s="455"/>
      <c r="AC93" s="455"/>
      <c r="AD93" s="455"/>
      <c r="AE93" s="455"/>
      <c r="AF93" s="455"/>
      <c r="AG93" s="455"/>
      <c r="AH93" s="455"/>
      <c r="AI93" s="455"/>
      <c r="AJ93" s="455"/>
      <c r="AK93" s="455"/>
      <c r="AL93" s="455"/>
      <c r="AM93" s="455"/>
      <c r="AN93" s="455"/>
      <c r="AO93" s="455"/>
      <c r="AP93" s="455"/>
      <c r="AQ93" s="455"/>
      <c r="AR93" s="455"/>
    </row>
    <row r="94" spans="1:44" s="225" customFormat="1" ht="21.2" customHeight="1" x14ac:dyDescent="0.2">
      <c r="G94" s="455"/>
      <c r="H94" s="455"/>
      <c r="I94" s="455"/>
      <c r="J94" s="455"/>
      <c r="K94" s="455"/>
      <c r="L94" s="455"/>
      <c r="M94" s="455"/>
      <c r="N94" s="455"/>
      <c r="O94" s="455"/>
      <c r="P94" s="455"/>
      <c r="Q94" s="455"/>
      <c r="R94" s="455"/>
      <c r="S94" s="455"/>
      <c r="T94" s="455"/>
      <c r="U94" s="455"/>
      <c r="V94" s="455"/>
      <c r="W94" s="455"/>
      <c r="X94" s="455"/>
      <c r="Y94" s="455"/>
      <c r="Z94" s="455"/>
      <c r="AA94" s="455"/>
      <c r="AB94" s="455"/>
      <c r="AC94" s="455"/>
      <c r="AD94" s="455"/>
      <c r="AE94" s="455"/>
      <c r="AF94" s="455"/>
      <c r="AG94" s="455"/>
      <c r="AH94" s="455"/>
      <c r="AI94" s="455"/>
      <c r="AJ94" s="455"/>
      <c r="AK94" s="455"/>
      <c r="AL94" s="455"/>
      <c r="AM94" s="455"/>
      <c r="AN94" s="455"/>
      <c r="AO94" s="455"/>
      <c r="AP94" s="455"/>
      <c r="AQ94" s="455"/>
      <c r="AR94" s="455"/>
    </row>
    <row r="95" spans="1:44" s="225" customFormat="1" ht="21.2" customHeight="1" x14ac:dyDescent="0.2">
      <c r="G95" s="455"/>
      <c r="H95" s="455"/>
      <c r="I95" s="455"/>
      <c r="J95" s="455"/>
      <c r="K95" s="455"/>
      <c r="L95" s="455"/>
      <c r="M95" s="455"/>
      <c r="N95" s="455"/>
      <c r="O95" s="455"/>
      <c r="P95" s="455"/>
      <c r="Q95" s="455"/>
      <c r="R95" s="455"/>
      <c r="S95" s="455"/>
      <c r="T95" s="455"/>
      <c r="U95" s="455"/>
      <c r="V95" s="455"/>
      <c r="W95" s="455"/>
      <c r="X95" s="455"/>
      <c r="Y95" s="455"/>
      <c r="Z95" s="455"/>
      <c r="AA95" s="455"/>
      <c r="AB95" s="455"/>
      <c r="AC95" s="455"/>
      <c r="AD95" s="455"/>
      <c r="AE95" s="455"/>
      <c r="AF95" s="455"/>
      <c r="AG95" s="455"/>
      <c r="AH95" s="455"/>
      <c r="AI95" s="455"/>
      <c r="AJ95" s="455"/>
      <c r="AK95" s="455"/>
      <c r="AL95" s="455"/>
      <c r="AM95" s="455"/>
      <c r="AN95" s="455"/>
      <c r="AO95" s="455"/>
      <c r="AP95" s="455"/>
      <c r="AQ95" s="455"/>
      <c r="AR95" s="455"/>
    </row>
    <row r="96" spans="1:44" s="225" customFormat="1" ht="21.2" customHeight="1" x14ac:dyDescent="0.2">
      <c r="G96" s="455"/>
      <c r="H96" s="455"/>
      <c r="I96" s="455"/>
      <c r="J96" s="455"/>
      <c r="K96" s="455"/>
      <c r="L96" s="455"/>
      <c r="M96" s="455"/>
      <c r="N96" s="455"/>
      <c r="O96" s="455"/>
      <c r="P96" s="455"/>
      <c r="Q96" s="455"/>
      <c r="R96" s="455"/>
      <c r="S96" s="455"/>
      <c r="T96" s="455"/>
      <c r="U96" s="455"/>
      <c r="V96" s="455"/>
      <c r="W96" s="455"/>
      <c r="X96" s="455"/>
      <c r="Y96" s="455"/>
      <c r="Z96" s="455"/>
      <c r="AA96" s="455"/>
      <c r="AB96" s="455"/>
      <c r="AC96" s="455"/>
      <c r="AD96" s="455"/>
      <c r="AE96" s="455"/>
      <c r="AF96" s="455"/>
      <c r="AG96" s="455"/>
      <c r="AH96" s="455"/>
      <c r="AI96" s="455"/>
      <c r="AJ96" s="455"/>
      <c r="AK96" s="455"/>
      <c r="AL96" s="455"/>
      <c r="AM96" s="455"/>
      <c r="AN96" s="455"/>
      <c r="AO96" s="455"/>
      <c r="AP96" s="455"/>
      <c r="AQ96" s="455"/>
      <c r="AR96" s="455"/>
    </row>
    <row r="97" spans="7:44" s="225" customFormat="1" ht="21.2" customHeight="1" x14ac:dyDescent="0.2">
      <c r="G97" s="455"/>
      <c r="H97" s="455"/>
      <c r="I97" s="455"/>
      <c r="J97" s="455"/>
      <c r="K97" s="455"/>
      <c r="L97" s="455"/>
      <c r="M97" s="455"/>
      <c r="N97" s="455"/>
      <c r="O97" s="455"/>
      <c r="P97" s="455"/>
      <c r="Q97" s="455"/>
      <c r="R97" s="455"/>
      <c r="S97" s="455"/>
      <c r="T97" s="455"/>
      <c r="U97" s="455"/>
      <c r="V97" s="455"/>
      <c r="W97" s="455"/>
      <c r="X97" s="455"/>
      <c r="Y97" s="455"/>
      <c r="Z97" s="455"/>
      <c r="AA97" s="455"/>
      <c r="AB97" s="455"/>
      <c r="AC97" s="455"/>
      <c r="AD97" s="455"/>
      <c r="AE97" s="455"/>
      <c r="AF97" s="455"/>
      <c r="AG97" s="455"/>
      <c r="AH97" s="455"/>
      <c r="AI97" s="455"/>
      <c r="AJ97" s="455"/>
      <c r="AK97" s="455"/>
      <c r="AL97" s="455"/>
      <c r="AM97" s="455"/>
      <c r="AN97" s="455"/>
      <c r="AO97" s="455"/>
      <c r="AP97" s="455"/>
      <c r="AQ97" s="455"/>
      <c r="AR97" s="455"/>
    </row>
    <row r="98" spans="7:44" ht="21.2" customHeight="1" x14ac:dyDescent="0.25">
      <c r="G98" s="446"/>
      <c r="H98" s="446"/>
    </row>
    <row r="99" spans="7:44" ht="21.2" customHeight="1" x14ac:dyDescent="0.25">
      <c r="G99" s="446"/>
      <c r="H99" s="446"/>
    </row>
    <row r="100" spans="7:44" ht="21.2" customHeight="1" x14ac:dyDescent="0.25">
      <c r="G100" s="446"/>
      <c r="H100" s="446"/>
    </row>
    <row r="101" spans="7:44" ht="21.2" customHeight="1" x14ac:dyDescent="0.25">
      <c r="G101" s="446"/>
      <c r="H101" s="446"/>
    </row>
    <row r="102" spans="7:44" ht="21.2" customHeight="1" x14ac:dyDescent="0.25">
      <c r="G102" s="446"/>
      <c r="H102" s="446"/>
    </row>
    <row r="103" spans="7:44" ht="21.2" customHeight="1" x14ac:dyDescent="0.25">
      <c r="G103" s="446"/>
      <c r="H103" s="446"/>
    </row>
    <row r="104" spans="7:44" ht="21.2" customHeight="1" x14ac:dyDescent="0.25">
      <c r="G104" s="446"/>
      <c r="H104" s="446"/>
    </row>
    <row r="105" spans="7:44" ht="21.2" customHeight="1" x14ac:dyDescent="0.25">
      <c r="G105" s="446"/>
      <c r="H105" s="446"/>
    </row>
    <row r="106" spans="7:44" ht="21.2" customHeight="1" x14ac:dyDescent="0.25">
      <c r="G106" s="446"/>
      <c r="H106" s="446"/>
    </row>
    <row r="107" spans="7:44" ht="21.2" customHeight="1" x14ac:dyDescent="0.25">
      <c r="G107" s="446"/>
      <c r="H107" s="446"/>
    </row>
    <row r="108" spans="7:44" ht="21.2" customHeight="1" x14ac:dyDescent="0.25">
      <c r="G108" s="446"/>
      <c r="H108" s="446"/>
    </row>
    <row r="109" spans="7:44" ht="21.2" customHeight="1" x14ac:dyDescent="0.25">
      <c r="G109" s="446"/>
      <c r="H109" s="446"/>
    </row>
    <row r="110" spans="7:44" ht="21.2" customHeight="1" x14ac:dyDescent="0.25">
      <c r="G110" s="450"/>
      <c r="H110" s="446"/>
    </row>
    <row r="111" spans="7:44" ht="21.2" customHeight="1" x14ac:dyDescent="0.25">
      <c r="G111" s="450"/>
      <c r="H111" s="446"/>
    </row>
    <row r="112" spans="7:44" ht="21.2" customHeight="1" x14ac:dyDescent="0.25">
      <c r="G112" s="450"/>
      <c r="H112" s="446"/>
    </row>
    <row r="113" spans="1:8" ht="21.2" customHeight="1" x14ac:dyDescent="0.25">
      <c r="G113" s="450"/>
      <c r="H113" s="446"/>
    </row>
    <row r="114" spans="1:8" ht="21.2" customHeight="1" x14ac:dyDescent="0.25">
      <c r="G114" s="450"/>
      <c r="H114" s="446"/>
    </row>
    <row r="115" spans="1:8" ht="21.2" customHeight="1" x14ac:dyDescent="0.25">
      <c r="G115" s="450"/>
      <c r="H115" s="446"/>
    </row>
    <row r="116" spans="1:8" ht="21.2" customHeight="1" x14ac:dyDescent="0.25">
      <c r="A116" s="8"/>
      <c r="B116" s="8"/>
      <c r="C116" s="8"/>
      <c r="D116" s="8"/>
      <c r="E116" s="8"/>
      <c r="F116" s="8"/>
      <c r="G116" s="450"/>
      <c r="H116" s="446"/>
    </row>
    <row r="117" spans="1:8" ht="21.2" customHeight="1" x14ac:dyDescent="0.25">
      <c r="G117" s="450"/>
      <c r="H117" s="446"/>
    </row>
    <row r="118" spans="1:8" ht="21.2" customHeight="1" x14ac:dyDescent="0.25">
      <c r="G118" s="450"/>
      <c r="H118" s="446"/>
    </row>
    <row r="119" spans="1:8" ht="21.2" customHeight="1" x14ac:dyDescent="0.25">
      <c r="G119" s="450"/>
      <c r="H119" s="446"/>
    </row>
    <row r="120" spans="1:8" ht="21.2" customHeight="1" x14ac:dyDescent="0.25">
      <c r="G120" s="450"/>
      <c r="H120" s="446"/>
    </row>
    <row r="121" spans="1:8" ht="21.2" customHeight="1" x14ac:dyDescent="0.25">
      <c r="G121" s="450"/>
      <c r="H121" s="446"/>
    </row>
    <row r="122" spans="1:8" ht="21.2" customHeight="1" x14ac:dyDescent="0.25">
      <c r="G122" s="450"/>
      <c r="H122" s="446"/>
    </row>
    <row r="123" spans="1:8" ht="21.2" customHeight="1" x14ac:dyDescent="0.25">
      <c r="G123" s="450"/>
      <c r="H123" s="446"/>
    </row>
    <row r="124" spans="1:8" ht="21.2" customHeight="1" x14ac:dyDescent="0.25">
      <c r="G124" s="450"/>
      <c r="H124" s="446"/>
    </row>
    <row r="125" spans="1:8" ht="21.2" customHeight="1" x14ac:dyDescent="0.25">
      <c r="G125" s="450"/>
      <c r="H125" s="446"/>
    </row>
    <row r="126" spans="1:8" ht="21.2" customHeight="1" x14ac:dyDescent="0.25">
      <c r="G126" s="450"/>
      <c r="H126" s="446"/>
    </row>
    <row r="127" spans="1:8" ht="21.2" customHeight="1" x14ac:dyDescent="0.25">
      <c r="G127" s="450"/>
      <c r="H127" s="446"/>
    </row>
    <row r="128" spans="1:8" ht="21.2" customHeight="1" x14ac:dyDescent="0.25">
      <c r="G128" s="450"/>
      <c r="H128" s="446"/>
    </row>
    <row r="129" spans="1:8" ht="21.2" customHeight="1" x14ac:dyDescent="0.25">
      <c r="G129" s="450"/>
      <c r="H129" s="446"/>
    </row>
    <row r="130" spans="1:8" ht="21.2" customHeight="1" x14ac:dyDescent="0.25">
      <c r="G130" s="450"/>
      <c r="H130" s="446"/>
    </row>
    <row r="131" spans="1:8" ht="21.2" customHeight="1" x14ac:dyDescent="0.25">
      <c r="G131" s="450"/>
      <c r="H131" s="446"/>
    </row>
    <row r="132" spans="1:8" ht="21.2" customHeight="1" x14ac:dyDescent="0.25">
      <c r="G132" s="450"/>
      <c r="H132" s="446"/>
    </row>
    <row r="133" spans="1:8" ht="21.2" customHeight="1" x14ac:dyDescent="0.25">
      <c r="G133" s="450"/>
      <c r="H133" s="446"/>
    </row>
    <row r="134" spans="1:8" ht="21.2" customHeight="1" x14ac:dyDescent="0.25">
      <c r="G134" s="450"/>
      <c r="H134" s="446"/>
    </row>
    <row r="135" spans="1:8" ht="21.2" customHeight="1" x14ac:dyDescent="0.25">
      <c r="G135" s="450"/>
      <c r="H135" s="446"/>
    </row>
    <row r="136" spans="1:8" ht="21.2" customHeight="1" x14ac:dyDescent="0.25">
      <c r="G136" s="450"/>
      <c r="H136" s="446"/>
    </row>
    <row r="137" spans="1:8" ht="21.2" customHeight="1" x14ac:dyDescent="0.25">
      <c r="G137" s="450"/>
      <c r="H137" s="446"/>
    </row>
    <row r="138" spans="1:8" ht="21.2" customHeight="1" x14ac:dyDescent="0.25">
      <c r="G138" s="450"/>
      <c r="H138" s="446"/>
    </row>
    <row r="139" spans="1:8" ht="21.2" customHeight="1" x14ac:dyDescent="0.25">
      <c r="A139" s="5"/>
      <c r="G139" s="450"/>
      <c r="H139" s="446"/>
    </row>
    <row r="140" spans="1:8" ht="21.2" customHeight="1" x14ac:dyDescent="0.25">
      <c r="G140" s="450"/>
      <c r="H140" s="446"/>
    </row>
    <row r="141" spans="1:8" ht="21.2" customHeight="1" x14ac:dyDescent="0.25">
      <c r="G141" s="450"/>
      <c r="H141" s="446"/>
    </row>
    <row r="142" spans="1:8" ht="21.2" customHeight="1" x14ac:dyDescent="0.25">
      <c r="G142" s="450"/>
      <c r="H142" s="446"/>
    </row>
    <row r="143" spans="1:8" ht="21.2" customHeight="1" x14ac:dyDescent="0.25">
      <c r="G143" s="450"/>
      <c r="H143" s="446"/>
    </row>
    <row r="144" spans="1:8" ht="21.2" customHeight="1" x14ac:dyDescent="0.25">
      <c r="G144" s="450"/>
      <c r="H144" s="446"/>
    </row>
    <row r="145" spans="1:8" ht="21.2" customHeight="1" x14ac:dyDescent="0.25">
      <c r="A145" s="5"/>
      <c r="G145" s="450"/>
      <c r="H145" s="446"/>
    </row>
    <row r="146" spans="1:8" ht="21.2" customHeight="1" x14ac:dyDescent="0.25">
      <c r="A146" s="5"/>
      <c r="B146" s="10"/>
      <c r="C146" s="10"/>
      <c r="D146" s="10"/>
      <c r="E146" s="10"/>
      <c r="F146" s="10"/>
      <c r="G146" s="450"/>
      <c r="H146" s="446"/>
    </row>
    <row r="147" spans="1:8" ht="21.2" customHeight="1" x14ac:dyDescent="0.25">
      <c r="A147" s="5"/>
      <c r="B147" s="10"/>
      <c r="C147" s="10"/>
      <c r="D147" s="10"/>
      <c r="E147" s="10"/>
      <c r="F147" s="10"/>
      <c r="G147" s="450"/>
      <c r="H147" s="446"/>
    </row>
    <row r="148" spans="1:8" ht="21.2" customHeight="1" x14ac:dyDescent="0.25">
      <c r="A148" s="5"/>
      <c r="B148" s="10"/>
      <c r="C148" s="10"/>
      <c r="D148" s="10"/>
      <c r="E148" s="10"/>
      <c r="F148" s="10"/>
      <c r="G148" s="450"/>
      <c r="H148" s="446"/>
    </row>
    <row r="149" spans="1:8" ht="21.2" customHeight="1" x14ac:dyDescent="0.25">
      <c r="A149" s="5"/>
      <c r="B149" s="10"/>
      <c r="C149" s="10"/>
      <c r="D149" s="10"/>
      <c r="E149" s="10"/>
      <c r="F149" s="10"/>
      <c r="G149" s="450"/>
      <c r="H149" s="446"/>
    </row>
    <row r="150" spans="1:8" ht="21.2" customHeight="1" x14ac:dyDescent="0.25">
      <c r="A150" s="5"/>
      <c r="B150" s="10"/>
      <c r="C150" s="10"/>
      <c r="D150" s="10"/>
      <c r="E150" s="10"/>
      <c r="F150" s="10"/>
      <c r="G150" s="450"/>
      <c r="H150" s="446"/>
    </row>
    <row r="151" spans="1:8" ht="21.2" customHeight="1" x14ac:dyDescent="0.25">
      <c r="A151" s="5"/>
      <c r="B151" s="10"/>
      <c r="C151" s="10"/>
      <c r="D151" s="10"/>
      <c r="E151" s="10"/>
      <c r="F151" s="10"/>
      <c r="G151" s="450"/>
      <c r="H151" s="446"/>
    </row>
    <row r="152" spans="1:8" ht="21.2" customHeight="1" x14ac:dyDescent="0.25">
      <c r="A152" s="5"/>
      <c r="B152" s="10"/>
      <c r="C152" s="10"/>
      <c r="D152" s="10"/>
      <c r="E152" s="10"/>
      <c r="F152" s="10"/>
      <c r="G152" s="450"/>
      <c r="H152" s="446"/>
    </row>
    <row r="153" spans="1:8" ht="21.2" customHeight="1" x14ac:dyDescent="0.25">
      <c r="A153" s="5"/>
      <c r="B153" s="10"/>
      <c r="C153" s="10"/>
      <c r="D153" s="10"/>
      <c r="E153" s="10"/>
      <c r="F153" s="10"/>
      <c r="G153" s="450"/>
      <c r="H153" s="446"/>
    </row>
    <row r="154" spans="1:8" ht="21.2" customHeight="1" x14ac:dyDescent="0.25">
      <c r="A154" s="5"/>
      <c r="B154" s="10"/>
      <c r="C154" s="10"/>
      <c r="D154" s="10"/>
      <c r="E154" s="10"/>
      <c r="F154" s="10"/>
      <c r="G154" s="450"/>
      <c r="H154" s="446"/>
    </row>
    <row r="155" spans="1:8" ht="21.2" customHeight="1" x14ac:dyDescent="0.25">
      <c r="A155" s="5"/>
      <c r="B155" s="10"/>
      <c r="C155" s="10"/>
      <c r="D155" s="10"/>
      <c r="E155" s="10"/>
      <c r="F155" s="10"/>
      <c r="G155" s="450"/>
      <c r="H155" s="446"/>
    </row>
    <row r="156" spans="1:8" ht="21.2" customHeight="1" x14ac:dyDescent="0.25">
      <c r="A156" s="5"/>
      <c r="B156" s="10"/>
      <c r="C156" s="10"/>
      <c r="D156" s="10"/>
      <c r="E156" s="10"/>
      <c r="F156" s="10"/>
      <c r="G156" s="450"/>
      <c r="H156" s="446"/>
    </row>
    <row r="157" spans="1:8" ht="21.2" customHeight="1" x14ac:dyDescent="0.25">
      <c r="A157" s="5"/>
      <c r="B157" s="10"/>
      <c r="C157" s="10"/>
      <c r="D157" s="10"/>
      <c r="E157" s="10"/>
      <c r="F157" s="10"/>
      <c r="G157" s="450"/>
      <c r="H157" s="446"/>
    </row>
    <row r="158" spans="1:8" ht="21.2" customHeight="1" x14ac:dyDescent="0.25">
      <c r="A158" s="5"/>
      <c r="B158" s="10"/>
      <c r="C158" s="10"/>
      <c r="D158" s="10"/>
      <c r="E158" s="10"/>
      <c r="F158" s="10"/>
      <c r="G158" s="450"/>
      <c r="H158" s="446"/>
    </row>
    <row r="159" spans="1:8" ht="21.2" customHeight="1" x14ac:dyDescent="0.25">
      <c r="A159" s="5"/>
      <c r="B159" s="10"/>
      <c r="C159" s="10"/>
      <c r="D159" s="10"/>
      <c r="E159" s="10"/>
      <c r="F159" s="10"/>
      <c r="G159" s="450"/>
      <c r="H159" s="446"/>
    </row>
    <row r="160" spans="1:8" ht="21.2" customHeight="1" x14ac:dyDescent="0.25">
      <c r="A160" s="5"/>
      <c r="B160" s="10"/>
      <c r="C160" s="10"/>
      <c r="D160" s="10"/>
      <c r="E160" s="10"/>
      <c r="F160" s="10"/>
      <c r="G160" s="450"/>
      <c r="H160" s="446"/>
    </row>
    <row r="161" spans="1:8" ht="21.2" customHeight="1" x14ac:dyDescent="0.25">
      <c r="A161" s="5"/>
      <c r="B161" s="10"/>
      <c r="C161" s="10"/>
      <c r="D161" s="10"/>
      <c r="E161" s="10"/>
      <c r="F161" s="10"/>
      <c r="G161" s="450"/>
      <c r="H161" s="446"/>
    </row>
    <row r="162" spans="1:8" ht="21.2" customHeight="1" x14ac:dyDescent="0.25">
      <c r="A162" s="5"/>
      <c r="B162" s="10"/>
      <c r="C162" s="10"/>
      <c r="D162" s="10"/>
      <c r="E162" s="10"/>
      <c r="F162" s="10"/>
      <c r="G162" s="450"/>
      <c r="H162" s="446"/>
    </row>
    <row r="163" spans="1:8" ht="21.2" customHeight="1" x14ac:dyDescent="0.25">
      <c r="A163" s="5"/>
      <c r="B163" s="10"/>
      <c r="C163" s="10"/>
      <c r="D163" s="10"/>
      <c r="E163" s="10"/>
      <c r="F163" s="10"/>
      <c r="G163" s="450"/>
      <c r="H163" s="446"/>
    </row>
    <row r="164" spans="1:8" ht="21.2" customHeight="1" x14ac:dyDescent="0.25">
      <c r="A164" s="5"/>
      <c r="B164" s="10"/>
      <c r="C164" s="10"/>
      <c r="D164" s="10"/>
      <c r="E164" s="10"/>
      <c r="F164" s="10"/>
      <c r="G164" s="450"/>
      <c r="H164" s="446"/>
    </row>
    <row r="165" spans="1:8" ht="21.2" customHeight="1" x14ac:dyDescent="0.25">
      <c r="A165" s="5"/>
      <c r="B165" s="10"/>
      <c r="C165" s="10"/>
      <c r="D165" s="10"/>
      <c r="E165" s="10"/>
      <c r="F165" s="10"/>
      <c r="G165" s="450"/>
      <c r="H165" s="446"/>
    </row>
    <row r="166" spans="1:8" ht="21.2" customHeight="1" x14ac:dyDescent="0.25">
      <c r="A166" s="5"/>
      <c r="B166" s="10"/>
      <c r="C166" s="10"/>
      <c r="D166" s="10"/>
      <c r="E166" s="10"/>
      <c r="F166" s="10"/>
      <c r="G166" s="450"/>
      <c r="H166" s="446"/>
    </row>
    <row r="167" spans="1:8" ht="21.2" customHeight="1" x14ac:dyDescent="0.25">
      <c r="A167" s="5"/>
      <c r="B167" s="10"/>
      <c r="C167" s="10"/>
      <c r="D167" s="10"/>
      <c r="E167" s="10"/>
      <c r="F167" s="10"/>
      <c r="G167" s="450"/>
      <c r="H167" s="446"/>
    </row>
    <row r="168" spans="1:8" ht="21.2" customHeight="1" x14ac:dyDescent="0.25">
      <c r="A168" s="5"/>
      <c r="B168" s="10"/>
      <c r="C168" s="10"/>
      <c r="D168" s="10"/>
      <c r="E168" s="10"/>
      <c r="F168" s="10"/>
      <c r="G168" s="450"/>
      <c r="H168" s="446"/>
    </row>
    <row r="169" spans="1:8" ht="21.2" customHeight="1" x14ac:dyDescent="0.25">
      <c r="A169" s="5"/>
      <c r="B169" s="10"/>
      <c r="C169" s="10"/>
      <c r="D169" s="10"/>
      <c r="E169" s="10"/>
      <c r="F169" s="10"/>
      <c r="G169" s="450"/>
      <c r="H169" s="446"/>
    </row>
    <row r="170" spans="1:8" ht="21.2" customHeight="1" x14ac:dyDescent="0.25">
      <c r="A170" s="5"/>
      <c r="B170" s="10"/>
      <c r="C170" s="10"/>
      <c r="D170" s="10"/>
      <c r="E170" s="10"/>
      <c r="F170" s="10"/>
      <c r="G170" s="450"/>
      <c r="H170" s="446"/>
    </row>
    <row r="171" spans="1:8" ht="21.2" customHeight="1" x14ac:dyDescent="0.25">
      <c r="A171" s="5"/>
      <c r="B171" s="10"/>
      <c r="C171" s="10"/>
      <c r="D171" s="10"/>
      <c r="E171" s="10"/>
      <c r="F171" s="10"/>
      <c r="G171" s="450"/>
      <c r="H171" s="446"/>
    </row>
    <row r="172" spans="1:8" ht="21.2" customHeight="1" x14ac:dyDescent="0.25">
      <c r="A172" s="5"/>
      <c r="B172" s="10"/>
      <c r="C172" s="10"/>
      <c r="D172" s="10"/>
      <c r="E172" s="10"/>
      <c r="F172" s="10"/>
      <c r="G172" s="450"/>
      <c r="H172" s="446"/>
    </row>
    <row r="173" spans="1:8" ht="21.2" customHeight="1" x14ac:dyDescent="0.25">
      <c r="A173" s="5"/>
      <c r="B173" s="10"/>
      <c r="C173" s="10"/>
      <c r="D173" s="10"/>
      <c r="E173" s="10"/>
      <c r="F173" s="10"/>
      <c r="G173" s="450"/>
      <c r="H173" s="446"/>
    </row>
    <row r="174" spans="1:8" ht="21.2" customHeight="1" x14ac:dyDescent="0.25">
      <c r="A174" s="5"/>
      <c r="B174" s="10"/>
      <c r="C174" s="10"/>
      <c r="D174" s="10"/>
      <c r="E174" s="10"/>
      <c r="F174" s="10"/>
      <c r="G174" s="450"/>
      <c r="H174" s="446"/>
    </row>
    <row r="175" spans="1:8" ht="21.2" customHeight="1" x14ac:dyDescent="0.25">
      <c r="A175" s="5"/>
      <c r="B175" s="10"/>
      <c r="C175" s="10"/>
      <c r="D175" s="10"/>
      <c r="E175" s="10"/>
      <c r="F175" s="10"/>
      <c r="G175" s="450"/>
      <c r="H175" s="446"/>
    </row>
    <row r="176" spans="1:8" ht="21.2" customHeight="1" x14ac:dyDescent="0.25">
      <c r="A176" s="5"/>
      <c r="B176" s="10"/>
      <c r="C176" s="10"/>
      <c r="D176" s="10"/>
      <c r="E176" s="10"/>
      <c r="F176" s="10"/>
      <c r="G176" s="450"/>
      <c r="H176" s="446"/>
    </row>
    <row r="177" spans="1:8" ht="21.2" customHeight="1" x14ac:dyDescent="0.25">
      <c r="A177" s="5"/>
      <c r="B177" s="10"/>
      <c r="C177" s="10"/>
      <c r="D177" s="10"/>
      <c r="E177" s="10"/>
      <c r="F177" s="10"/>
      <c r="G177" s="450"/>
      <c r="H177" s="446"/>
    </row>
    <row r="178" spans="1:8" ht="21.2" customHeight="1" x14ac:dyDescent="0.25">
      <c r="A178" s="5"/>
      <c r="B178" s="10"/>
      <c r="C178" s="10"/>
      <c r="D178" s="10"/>
      <c r="E178" s="10"/>
      <c r="F178" s="10"/>
      <c r="G178" s="450"/>
      <c r="H178" s="446"/>
    </row>
    <row r="179" spans="1:8" ht="21.2" customHeight="1" x14ac:dyDescent="0.25">
      <c r="A179" s="5"/>
      <c r="B179" s="10"/>
      <c r="C179" s="10"/>
      <c r="D179" s="10"/>
      <c r="E179" s="10"/>
      <c r="F179" s="10"/>
      <c r="G179" s="450"/>
      <c r="H179" s="446"/>
    </row>
    <row r="180" spans="1:8" ht="21.2" customHeight="1" x14ac:dyDescent="0.25">
      <c r="A180" s="5"/>
      <c r="B180" s="10"/>
      <c r="C180" s="10"/>
      <c r="D180" s="10"/>
      <c r="E180" s="10"/>
      <c r="F180" s="10"/>
      <c r="G180" s="450"/>
      <c r="H180" s="446"/>
    </row>
    <row r="181" spans="1:8" ht="21.2" customHeight="1" x14ac:dyDescent="0.25">
      <c r="A181" s="5"/>
      <c r="B181" s="10"/>
      <c r="C181" s="10"/>
      <c r="D181" s="10"/>
      <c r="E181" s="10"/>
      <c r="F181" s="10"/>
      <c r="G181" s="450"/>
      <c r="H181" s="446"/>
    </row>
    <row r="182" spans="1:8" ht="21.2" customHeight="1" x14ac:dyDescent="0.25">
      <c r="A182" s="5"/>
      <c r="B182" s="10"/>
      <c r="C182" s="10"/>
      <c r="D182" s="10"/>
      <c r="E182" s="10"/>
      <c r="F182" s="10"/>
      <c r="G182" s="450"/>
      <c r="H182" s="446"/>
    </row>
    <row r="183" spans="1:8" ht="21.2" customHeight="1" x14ac:dyDescent="0.25">
      <c r="A183" s="5"/>
      <c r="B183" s="10"/>
      <c r="C183" s="10"/>
      <c r="D183" s="10"/>
      <c r="E183" s="10"/>
      <c r="F183" s="10"/>
      <c r="G183" s="450"/>
      <c r="H183" s="446"/>
    </row>
    <row r="184" spans="1:8" ht="21.2" customHeight="1" x14ac:dyDescent="0.25">
      <c r="A184" s="5"/>
      <c r="B184" s="10"/>
      <c r="C184" s="10"/>
      <c r="D184" s="10"/>
      <c r="E184" s="10"/>
      <c r="F184" s="10"/>
      <c r="G184" s="450"/>
      <c r="H184" s="446"/>
    </row>
    <row r="185" spans="1:8" ht="21.2" customHeight="1" x14ac:dyDescent="0.25">
      <c r="A185" s="5"/>
      <c r="B185" s="10"/>
      <c r="C185" s="10"/>
      <c r="D185" s="10"/>
      <c r="E185" s="10"/>
      <c r="F185" s="10"/>
      <c r="G185" s="450"/>
      <c r="H185" s="446"/>
    </row>
    <row r="186" spans="1:8" ht="21.2" customHeight="1" x14ac:dyDescent="0.25">
      <c r="A186" s="5"/>
      <c r="B186" s="10"/>
      <c r="C186" s="10"/>
      <c r="D186" s="10"/>
      <c r="E186" s="10"/>
      <c r="F186" s="10"/>
      <c r="G186" s="450"/>
      <c r="H186" s="446"/>
    </row>
    <row r="187" spans="1:8" ht="21.2" customHeight="1" x14ac:dyDescent="0.25">
      <c r="A187" s="5"/>
      <c r="B187" s="10"/>
      <c r="C187" s="10"/>
      <c r="D187" s="10"/>
      <c r="E187" s="10"/>
      <c r="F187" s="10"/>
      <c r="G187" s="450"/>
      <c r="H187" s="446"/>
    </row>
    <row r="188" spans="1:8" ht="21.2" customHeight="1" x14ac:dyDescent="0.25">
      <c r="A188" s="5"/>
      <c r="B188" s="10"/>
      <c r="C188" s="10"/>
      <c r="D188" s="10"/>
      <c r="E188" s="10"/>
      <c r="F188" s="10"/>
      <c r="G188" s="450"/>
      <c r="H188" s="446"/>
    </row>
    <row r="189" spans="1:8" ht="21.2" customHeight="1" x14ac:dyDescent="0.25">
      <c r="A189" s="5"/>
      <c r="B189" s="10"/>
      <c r="C189" s="10"/>
      <c r="D189" s="10"/>
      <c r="E189" s="10"/>
      <c r="F189" s="10"/>
      <c r="G189" s="450"/>
      <c r="H189" s="446"/>
    </row>
    <row r="190" spans="1:8" ht="21.2" customHeight="1" x14ac:dyDescent="0.25">
      <c r="A190" s="5"/>
      <c r="B190" s="10"/>
      <c r="C190" s="10"/>
      <c r="D190" s="10"/>
      <c r="E190" s="10"/>
      <c r="F190" s="10"/>
      <c r="G190" s="450"/>
      <c r="H190" s="446"/>
    </row>
    <row r="191" spans="1:8" ht="21.2" customHeight="1" x14ac:dyDescent="0.25">
      <c r="A191" s="5"/>
      <c r="B191" s="10"/>
      <c r="C191" s="10"/>
      <c r="D191" s="10"/>
      <c r="E191" s="10"/>
      <c r="F191" s="10"/>
      <c r="G191" s="450"/>
      <c r="H191" s="446"/>
    </row>
    <row r="192" spans="1:8" ht="21.2" customHeight="1" x14ac:dyDescent="0.25">
      <c r="A192" s="5"/>
      <c r="B192" s="10"/>
      <c r="C192" s="10"/>
      <c r="D192" s="10"/>
      <c r="E192" s="10"/>
      <c r="F192" s="10"/>
      <c r="G192" s="450"/>
      <c r="H192" s="446"/>
    </row>
    <row r="193" spans="1:8" ht="21.2" customHeight="1" x14ac:dyDescent="0.25">
      <c r="A193" s="5"/>
      <c r="B193" s="10"/>
      <c r="C193" s="10"/>
      <c r="D193" s="10"/>
      <c r="E193" s="10"/>
      <c r="F193" s="10"/>
      <c r="G193" s="450"/>
      <c r="H193" s="446"/>
    </row>
    <row r="194" spans="1:8" ht="21.2" customHeight="1" x14ac:dyDescent="0.25">
      <c r="A194" s="5"/>
      <c r="B194" s="10"/>
      <c r="C194" s="10"/>
      <c r="D194" s="10"/>
      <c r="E194" s="10"/>
      <c r="F194" s="10"/>
      <c r="G194" s="450"/>
      <c r="H194" s="446"/>
    </row>
    <row r="195" spans="1:8" ht="21.2" customHeight="1" x14ac:dyDescent="0.25">
      <c r="A195" s="5"/>
      <c r="B195" s="10"/>
      <c r="C195" s="10"/>
      <c r="D195" s="10"/>
      <c r="E195" s="10"/>
      <c r="F195" s="10"/>
      <c r="G195" s="450"/>
      <c r="H195" s="446"/>
    </row>
    <row r="196" spans="1:8" ht="21.2" customHeight="1" x14ac:dyDescent="0.25">
      <c r="A196" s="5"/>
      <c r="B196" s="10"/>
      <c r="C196" s="10"/>
      <c r="D196" s="10"/>
      <c r="E196" s="10"/>
      <c r="F196" s="10"/>
      <c r="G196" s="450"/>
      <c r="H196" s="446"/>
    </row>
    <row r="197" spans="1:8" ht="21.2" customHeight="1" x14ac:dyDescent="0.25">
      <c r="A197" s="5"/>
      <c r="B197" s="10"/>
      <c r="C197" s="10"/>
      <c r="D197" s="10"/>
      <c r="E197" s="10"/>
      <c r="F197" s="10"/>
      <c r="G197" s="450"/>
      <c r="H197" s="446"/>
    </row>
    <row r="198" spans="1:8" ht="21.2" customHeight="1" x14ac:dyDescent="0.25">
      <c r="A198" s="5"/>
      <c r="B198" s="10"/>
      <c r="C198" s="10"/>
      <c r="D198" s="10"/>
      <c r="E198" s="10"/>
      <c r="F198" s="10"/>
      <c r="G198" s="450"/>
      <c r="H198" s="446"/>
    </row>
    <row r="199" spans="1:8" ht="21.2" customHeight="1" x14ac:dyDescent="0.25">
      <c r="A199" s="5"/>
      <c r="B199" s="10"/>
      <c r="C199" s="10"/>
      <c r="D199" s="10"/>
      <c r="E199" s="10"/>
      <c r="F199" s="10"/>
      <c r="G199" s="450"/>
      <c r="H199" s="446"/>
    </row>
    <row r="200" spans="1:8" ht="21.2" customHeight="1" x14ac:dyDescent="0.25">
      <c r="A200" s="5"/>
      <c r="B200" s="10"/>
      <c r="C200" s="10"/>
      <c r="D200" s="10"/>
      <c r="E200" s="10"/>
      <c r="F200" s="10"/>
      <c r="G200" s="450"/>
      <c r="H200" s="446"/>
    </row>
    <row r="201" spans="1:8" ht="21.2" customHeight="1" x14ac:dyDescent="0.25">
      <c r="A201" s="5"/>
      <c r="B201" s="10"/>
      <c r="C201" s="10"/>
      <c r="D201" s="10"/>
      <c r="E201" s="10"/>
      <c r="F201" s="10"/>
      <c r="G201" s="450"/>
      <c r="H201" s="446"/>
    </row>
    <row r="202" spans="1:8" ht="21.2" customHeight="1" x14ac:dyDescent="0.25">
      <c r="A202" s="5"/>
      <c r="B202" s="10"/>
      <c r="C202" s="10"/>
      <c r="D202" s="10"/>
      <c r="E202" s="10"/>
      <c r="F202" s="10"/>
      <c r="G202" s="450"/>
      <c r="H202" s="446"/>
    </row>
    <row r="203" spans="1:8" ht="21.2" customHeight="1" x14ac:dyDescent="0.25">
      <c r="A203" s="5"/>
      <c r="B203" s="10"/>
      <c r="C203" s="10"/>
      <c r="D203" s="10"/>
      <c r="E203" s="10"/>
      <c r="F203" s="10"/>
      <c r="G203" s="450"/>
      <c r="H203" s="446"/>
    </row>
    <row r="204" spans="1:8" ht="21.2" customHeight="1" x14ac:dyDescent="0.25">
      <c r="A204" s="5"/>
      <c r="B204" s="10"/>
      <c r="C204" s="10"/>
      <c r="D204" s="10"/>
      <c r="E204" s="10"/>
      <c r="F204" s="10"/>
      <c r="G204" s="450"/>
      <c r="H204" s="446"/>
    </row>
    <row r="205" spans="1:8" ht="21.2" customHeight="1" x14ac:dyDescent="0.25">
      <c r="A205" s="5"/>
      <c r="B205" s="10"/>
      <c r="C205" s="10"/>
      <c r="D205" s="10"/>
      <c r="E205" s="10"/>
      <c r="F205" s="10"/>
      <c r="G205" s="450"/>
      <c r="H205" s="446"/>
    </row>
    <row r="206" spans="1:8" ht="21.2" customHeight="1" x14ac:dyDescent="0.25">
      <c r="A206" s="5"/>
      <c r="B206" s="10"/>
      <c r="C206" s="10"/>
      <c r="D206" s="10"/>
      <c r="E206" s="10"/>
      <c r="F206" s="10"/>
      <c r="G206" s="450"/>
      <c r="H206" s="446"/>
    </row>
    <row r="207" spans="1:8" ht="21.2" customHeight="1" x14ac:dyDescent="0.25">
      <c r="A207" s="5"/>
      <c r="B207" s="10"/>
      <c r="C207" s="10"/>
      <c r="D207" s="10"/>
      <c r="E207" s="10"/>
      <c r="F207" s="10"/>
      <c r="G207" s="450"/>
      <c r="H207" s="446"/>
    </row>
    <row r="208" spans="1:8" ht="21.2" customHeight="1" x14ac:dyDescent="0.25">
      <c r="A208" s="5"/>
      <c r="B208" s="10"/>
      <c r="C208" s="10"/>
      <c r="D208" s="10"/>
      <c r="E208" s="10"/>
      <c r="F208" s="10"/>
      <c r="G208" s="450"/>
      <c r="H208" s="446"/>
    </row>
    <row r="209" spans="1:8" ht="21.2" customHeight="1" x14ac:dyDescent="0.25">
      <c r="A209" s="5"/>
      <c r="B209" s="10"/>
      <c r="C209" s="10"/>
      <c r="D209" s="10"/>
      <c r="E209" s="10"/>
      <c r="F209" s="10"/>
      <c r="G209" s="450"/>
      <c r="H209" s="446"/>
    </row>
    <row r="210" spans="1:8" ht="21.2" customHeight="1" x14ac:dyDescent="0.25">
      <c r="A210" s="5"/>
      <c r="B210" s="10"/>
      <c r="C210" s="10"/>
      <c r="D210" s="10"/>
      <c r="E210" s="10"/>
      <c r="F210" s="10"/>
      <c r="G210" s="450"/>
      <c r="H210" s="446"/>
    </row>
    <row r="211" spans="1:8" ht="21.2" customHeight="1" x14ac:dyDescent="0.25">
      <c r="A211" s="5"/>
      <c r="B211" s="10"/>
      <c r="C211" s="10"/>
      <c r="D211" s="10"/>
      <c r="E211" s="10"/>
      <c r="F211" s="10"/>
      <c r="G211" s="450"/>
      <c r="H211" s="446"/>
    </row>
    <row r="212" spans="1:8" ht="21.2" customHeight="1" x14ac:dyDescent="0.25">
      <c r="A212" s="5"/>
      <c r="B212" s="10"/>
      <c r="C212" s="10"/>
      <c r="D212" s="10"/>
      <c r="E212" s="10"/>
      <c r="F212" s="10"/>
      <c r="G212" s="450"/>
      <c r="H212" s="446"/>
    </row>
    <row r="213" spans="1:8" ht="21.2" customHeight="1" x14ac:dyDescent="0.25">
      <c r="A213" s="5"/>
      <c r="B213" s="10"/>
      <c r="C213" s="10"/>
      <c r="D213" s="10"/>
      <c r="E213" s="10"/>
      <c r="F213" s="10"/>
      <c r="G213" s="450"/>
      <c r="H213" s="446"/>
    </row>
    <row r="214" spans="1:8" ht="21.2" customHeight="1" x14ac:dyDescent="0.25">
      <c r="A214" s="5"/>
      <c r="B214" s="10"/>
      <c r="C214" s="10"/>
      <c r="D214" s="10"/>
      <c r="E214" s="10"/>
      <c r="F214" s="10"/>
      <c r="G214" s="450"/>
      <c r="H214" s="446"/>
    </row>
    <row r="215" spans="1:8" ht="21.2" customHeight="1" x14ac:dyDescent="0.25">
      <c r="A215" s="5"/>
      <c r="B215" s="10"/>
      <c r="C215" s="10"/>
      <c r="D215" s="10"/>
      <c r="E215" s="10"/>
      <c r="F215" s="10"/>
      <c r="G215" s="450"/>
      <c r="H215" s="446"/>
    </row>
    <row r="216" spans="1:8" ht="21.2" customHeight="1" x14ac:dyDescent="0.25">
      <c r="A216" s="5"/>
      <c r="B216" s="10"/>
      <c r="C216" s="10"/>
      <c r="D216" s="10"/>
      <c r="E216" s="10"/>
      <c r="F216" s="10"/>
      <c r="G216" s="450"/>
      <c r="H216" s="446"/>
    </row>
    <row r="217" spans="1:8" ht="21.2" customHeight="1" x14ac:dyDescent="0.25">
      <c r="A217" s="5"/>
      <c r="B217" s="10"/>
      <c r="C217" s="10"/>
      <c r="D217" s="10"/>
      <c r="E217" s="10"/>
      <c r="F217" s="10"/>
      <c r="G217" s="450"/>
      <c r="H217" s="446"/>
    </row>
    <row r="218" spans="1:8" ht="21.2" customHeight="1" x14ac:dyDescent="0.25">
      <c r="A218" s="5"/>
      <c r="B218" s="10"/>
      <c r="C218" s="10"/>
      <c r="D218" s="10"/>
      <c r="E218" s="10"/>
      <c r="F218" s="10"/>
      <c r="G218" s="450"/>
      <c r="H218" s="446"/>
    </row>
    <row r="219" spans="1:8" ht="21.2" customHeight="1" x14ac:dyDescent="0.25">
      <c r="A219" s="5"/>
      <c r="B219" s="10"/>
      <c r="C219" s="10"/>
      <c r="D219" s="10"/>
      <c r="E219" s="10"/>
      <c r="F219" s="10"/>
      <c r="G219" s="450"/>
      <c r="H219" s="446"/>
    </row>
    <row r="220" spans="1:8" ht="21.2" customHeight="1" x14ac:dyDescent="0.25">
      <c r="A220" s="5"/>
      <c r="B220" s="10"/>
      <c r="C220" s="10"/>
      <c r="D220" s="10"/>
      <c r="E220" s="10"/>
      <c r="F220" s="10"/>
      <c r="G220" s="450"/>
      <c r="H220" s="446"/>
    </row>
    <row r="221" spans="1:8" ht="21.2" customHeight="1" x14ac:dyDescent="0.25">
      <c r="A221" s="5"/>
      <c r="B221" s="10"/>
      <c r="C221" s="10"/>
      <c r="D221" s="10"/>
      <c r="E221" s="10"/>
      <c r="F221" s="10"/>
      <c r="G221" s="450"/>
      <c r="H221" s="446"/>
    </row>
    <row r="222" spans="1:8" ht="21.2" customHeight="1" x14ac:dyDescent="0.25">
      <c r="A222" s="5"/>
      <c r="B222" s="10"/>
      <c r="C222" s="10"/>
      <c r="D222" s="10"/>
      <c r="E222" s="10"/>
      <c r="F222" s="10"/>
      <c r="G222" s="450"/>
      <c r="H222" s="446"/>
    </row>
    <row r="223" spans="1:8" ht="21.2" customHeight="1" x14ac:dyDescent="0.25">
      <c r="A223" s="5"/>
      <c r="B223" s="10"/>
      <c r="C223" s="10"/>
      <c r="D223" s="10"/>
      <c r="E223" s="10"/>
      <c r="F223" s="10"/>
      <c r="G223" s="450"/>
      <c r="H223" s="446"/>
    </row>
    <row r="224" spans="1:8" ht="21.2" customHeight="1" x14ac:dyDescent="0.25">
      <c r="A224" s="5"/>
      <c r="B224" s="10"/>
      <c r="C224" s="10"/>
      <c r="D224" s="10"/>
      <c r="E224" s="10"/>
      <c r="F224" s="10"/>
      <c r="G224" s="450"/>
      <c r="H224" s="446"/>
    </row>
    <row r="225" spans="1:8" ht="21.2" customHeight="1" x14ac:dyDescent="0.25">
      <c r="A225" s="5"/>
      <c r="B225" s="10"/>
      <c r="C225" s="10"/>
      <c r="D225" s="10"/>
      <c r="E225" s="10"/>
      <c r="F225" s="10"/>
      <c r="G225" s="450"/>
      <c r="H225" s="446"/>
    </row>
    <row r="226" spans="1:8" ht="21.2" customHeight="1" x14ac:dyDescent="0.25">
      <c r="A226" s="5"/>
      <c r="B226" s="10"/>
      <c r="C226" s="10"/>
      <c r="D226" s="10"/>
      <c r="E226" s="10"/>
      <c r="F226" s="10"/>
      <c r="G226" s="450"/>
      <c r="H226" s="446"/>
    </row>
    <row r="227" spans="1:8" ht="21.2" customHeight="1" x14ac:dyDescent="0.25">
      <c r="A227" s="5"/>
      <c r="B227" s="10"/>
      <c r="C227" s="10"/>
      <c r="D227" s="10"/>
      <c r="E227" s="10"/>
      <c r="F227" s="10"/>
      <c r="G227" s="450"/>
      <c r="H227" s="446"/>
    </row>
    <row r="228" spans="1:8" ht="21.2" customHeight="1" x14ac:dyDescent="0.25">
      <c r="A228" s="5"/>
      <c r="B228" s="10"/>
      <c r="C228" s="10"/>
      <c r="D228" s="10"/>
      <c r="E228" s="10"/>
      <c r="F228" s="10"/>
      <c r="G228" s="450"/>
      <c r="H228" s="446"/>
    </row>
    <row r="229" spans="1:8" ht="21.2" customHeight="1" x14ac:dyDescent="0.25">
      <c r="A229" s="5"/>
      <c r="B229" s="10"/>
      <c r="C229" s="10"/>
      <c r="D229" s="10"/>
      <c r="E229" s="10"/>
      <c r="F229" s="10"/>
      <c r="G229" s="450"/>
      <c r="H229" s="446"/>
    </row>
    <row r="230" spans="1:8" ht="21.2" customHeight="1" x14ac:dyDescent="0.25">
      <c r="A230" s="5"/>
      <c r="B230" s="10"/>
      <c r="C230" s="10"/>
      <c r="D230" s="10"/>
      <c r="E230" s="10"/>
      <c r="F230" s="10"/>
      <c r="G230" s="450"/>
      <c r="H230" s="446"/>
    </row>
    <row r="231" spans="1:8" ht="21.2" customHeight="1" x14ac:dyDescent="0.25">
      <c r="A231" s="5"/>
      <c r="B231" s="10"/>
      <c r="C231" s="10"/>
      <c r="D231" s="10"/>
      <c r="E231" s="10"/>
      <c r="F231" s="10"/>
      <c r="G231" s="450"/>
      <c r="H231" s="446"/>
    </row>
    <row r="232" spans="1:8" ht="21.2" customHeight="1" x14ac:dyDescent="0.25">
      <c r="A232" s="5"/>
      <c r="B232" s="10"/>
      <c r="C232" s="10"/>
      <c r="D232" s="10"/>
      <c r="E232" s="10"/>
      <c r="F232" s="10"/>
      <c r="G232" s="450"/>
      <c r="H232" s="446"/>
    </row>
    <row r="233" spans="1:8" ht="21.2" customHeight="1" x14ac:dyDescent="0.25">
      <c r="A233" s="5"/>
      <c r="B233" s="10"/>
      <c r="C233" s="10"/>
      <c r="D233" s="10"/>
      <c r="E233" s="10"/>
      <c r="F233" s="10"/>
      <c r="G233" s="450"/>
      <c r="H233" s="446"/>
    </row>
    <row r="234" spans="1:8" ht="21.2" customHeight="1" x14ac:dyDescent="0.25">
      <c r="A234" s="5"/>
      <c r="B234" s="10"/>
      <c r="C234" s="10"/>
      <c r="D234" s="10"/>
      <c r="E234" s="10"/>
      <c r="F234" s="10"/>
      <c r="G234" s="450"/>
      <c r="H234" s="446"/>
    </row>
    <row r="235" spans="1:8" ht="21.2" customHeight="1" x14ac:dyDescent="0.25">
      <c r="A235" s="5"/>
      <c r="B235" s="10"/>
      <c r="C235" s="10"/>
      <c r="D235" s="10"/>
      <c r="E235" s="10"/>
      <c r="F235" s="10"/>
      <c r="G235" s="450"/>
      <c r="H235" s="446"/>
    </row>
    <row r="236" spans="1:8" ht="21.2" customHeight="1" x14ac:dyDescent="0.25">
      <c r="A236" s="5"/>
      <c r="B236" s="10"/>
      <c r="C236" s="10"/>
      <c r="D236" s="10"/>
      <c r="E236" s="10"/>
      <c r="F236" s="10"/>
      <c r="G236" s="450"/>
      <c r="H236" s="446"/>
    </row>
    <row r="237" spans="1:8" ht="21.2" customHeight="1" x14ac:dyDescent="0.25">
      <c r="A237" s="5"/>
      <c r="B237" s="10"/>
      <c r="C237" s="10"/>
      <c r="D237" s="10"/>
      <c r="E237" s="10"/>
      <c r="F237" s="10"/>
      <c r="G237" s="450"/>
      <c r="H237" s="446"/>
    </row>
    <row r="238" spans="1:8" ht="21.2" customHeight="1" x14ac:dyDescent="0.25">
      <c r="A238" s="5"/>
      <c r="B238" s="10"/>
      <c r="C238" s="10"/>
      <c r="D238" s="10"/>
      <c r="E238" s="10"/>
      <c r="F238" s="10"/>
      <c r="G238" s="450"/>
      <c r="H238" s="446"/>
    </row>
    <row r="239" spans="1:8" ht="21.2" customHeight="1" x14ac:dyDescent="0.25">
      <c r="A239" s="5"/>
      <c r="B239" s="10"/>
      <c r="C239" s="10"/>
      <c r="D239" s="10"/>
      <c r="E239" s="10"/>
      <c r="F239" s="10"/>
      <c r="G239" s="450"/>
      <c r="H239" s="446"/>
    </row>
    <row r="240" spans="1:8" ht="21.2" customHeight="1" x14ac:dyDescent="0.25">
      <c r="A240" s="5"/>
      <c r="B240" s="10"/>
      <c r="C240" s="10"/>
      <c r="D240" s="10"/>
      <c r="E240" s="10"/>
      <c r="F240" s="10"/>
      <c r="G240" s="450"/>
      <c r="H240" s="446"/>
    </row>
    <row r="241" spans="1:8" ht="21.2" customHeight="1" x14ac:dyDescent="0.25">
      <c r="A241" s="5"/>
      <c r="B241" s="10"/>
      <c r="C241" s="10"/>
      <c r="D241" s="10"/>
      <c r="E241" s="10"/>
      <c r="F241" s="10"/>
      <c r="G241" s="450"/>
      <c r="H241" s="446"/>
    </row>
    <row r="242" spans="1:8" ht="21.2" customHeight="1" x14ac:dyDescent="0.25">
      <c r="A242" s="5"/>
      <c r="B242" s="10"/>
      <c r="C242" s="10"/>
      <c r="D242" s="10"/>
      <c r="E242" s="10"/>
      <c r="F242" s="10"/>
      <c r="G242" s="450"/>
      <c r="H242" s="446"/>
    </row>
    <row r="243" spans="1:8" ht="21.2" customHeight="1" x14ac:dyDescent="0.25">
      <c r="A243" s="5"/>
      <c r="B243" s="10"/>
      <c r="C243" s="10"/>
      <c r="D243" s="10"/>
      <c r="E243" s="10"/>
      <c r="F243" s="10"/>
      <c r="G243" s="450"/>
      <c r="H243" s="446"/>
    </row>
    <row r="244" spans="1:8" ht="21.2" customHeight="1" x14ac:dyDescent="0.25">
      <c r="A244" s="5"/>
      <c r="B244" s="10"/>
      <c r="C244" s="10"/>
      <c r="D244" s="10"/>
      <c r="E244" s="10"/>
      <c r="F244" s="10"/>
      <c r="G244" s="450"/>
      <c r="H244" s="446"/>
    </row>
    <row r="245" spans="1:8" ht="21.2" customHeight="1" x14ac:dyDescent="0.25">
      <c r="A245" s="5"/>
      <c r="B245" s="10"/>
      <c r="C245" s="10"/>
      <c r="D245" s="10"/>
      <c r="E245" s="10"/>
      <c r="F245" s="10"/>
      <c r="G245" s="450"/>
      <c r="H245" s="446"/>
    </row>
    <row r="246" spans="1:8" ht="21.2" customHeight="1" x14ac:dyDescent="0.25">
      <c r="A246" s="5"/>
      <c r="B246" s="10"/>
      <c r="C246" s="10"/>
      <c r="D246" s="10"/>
      <c r="E246" s="10"/>
      <c r="F246" s="10"/>
      <c r="G246" s="450"/>
      <c r="H246" s="446"/>
    </row>
    <row r="247" spans="1:8" ht="21.2" customHeight="1" x14ac:dyDescent="0.25">
      <c r="A247" s="5"/>
      <c r="B247" s="10"/>
      <c r="C247" s="10"/>
      <c r="D247" s="10"/>
      <c r="E247" s="10"/>
      <c r="F247" s="10"/>
      <c r="G247" s="450"/>
      <c r="H247" s="446"/>
    </row>
    <row r="248" spans="1:8" ht="21.2" customHeight="1" x14ac:dyDescent="0.25">
      <c r="A248" s="5"/>
      <c r="B248" s="10"/>
      <c r="C248" s="10"/>
      <c r="D248" s="10"/>
      <c r="E248" s="10"/>
      <c r="F248" s="10"/>
      <c r="G248" s="450"/>
      <c r="H248" s="446"/>
    </row>
    <row r="249" spans="1:8" ht="21.2" customHeight="1" x14ac:dyDescent="0.25">
      <c r="A249" s="5"/>
      <c r="B249" s="10"/>
      <c r="C249" s="10"/>
      <c r="D249" s="10"/>
      <c r="E249" s="10"/>
      <c r="F249" s="10"/>
      <c r="G249" s="450"/>
      <c r="H249" s="446"/>
    </row>
    <row r="250" spans="1:8" ht="21.2" customHeight="1" x14ac:dyDescent="0.25">
      <c r="A250" s="5"/>
      <c r="B250" s="10"/>
      <c r="C250" s="10"/>
      <c r="D250" s="10"/>
      <c r="E250" s="10"/>
      <c r="F250" s="10"/>
      <c r="G250" s="450"/>
      <c r="H250" s="446"/>
    </row>
    <row r="251" spans="1:8" ht="21.2" customHeight="1" x14ac:dyDescent="0.25">
      <c r="A251" s="5"/>
      <c r="B251" s="10"/>
      <c r="C251" s="10"/>
      <c r="D251" s="10"/>
      <c r="E251" s="10"/>
      <c r="F251" s="10"/>
      <c r="G251" s="450"/>
      <c r="H251" s="446"/>
    </row>
    <row r="252" spans="1:8" ht="21.2" customHeight="1" x14ac:dyDescent="0.25">
      <c r="A252" s="5"/>
      <c r="B252" s="10"/>
      <c r="C252" s="10"/>
      <c r="D252" s="10"/>
      <c r="E252" s="10"/>
      <c r="F252" s="10"/>
      <c r="G252" s="450"/>
      <c r="H252" s="446"/>
    </row>
    <row r="253" spans="1:8" ht="21.2" customHeight="1" x14ac:dyDescent="0.25">
      <c r="A253" s="5"/>
      <c r="B253" s="10"/>
      <c r="C253" s="10"/>
      <c r="D253" s="10"/>
      <c r="E253" s="10"/>
      <c r="F253" s="10"/>
      <c r="G253" s="450"/>
      <c r="H253" s="446"/>
    </row>
    <row r="254" spans="1:8" ht="21.2" customHeight="1" x14ac:dyDescent="0.25">
      <c r="A254" s="5"/>
      <c r="B254" s="10"/>
      <c r="C254" s="10"/>
      <c r="D254" s="10"/>
      <c r="E254" s="10"/>
      <c r="F254" s="10"/>
      <c r="G254" s="450"/>
      <c r="H254" s="446"/>
    </row>
    <row r="255" spans="1:8" ht="21.2" customHeight="1" x14ac:dyDescent="0.25">
      <c r="A255" s="5"/>
      <c r="B255" s="10"/>
      <c r="C255" s="10"/>
      <c r="D255" s="10"/>
      <c r="E255" s="10"/>
      <c r="F255" s="10"/>
      <c r="G255" s="450"/>
      <c r="H255" s="446"/>
    </row>
    <row r="256" spans="1:8" ht="21.2" customHeight="1" x14ac:dyDescent="0.25">
      <c r="A256" s="5"/>
      <c r="B256" s="10"/>
      <c r="C256" s="10"/>
      <c r="D256" s="10"/>
      <c r="E256" s="10"/>
      <c r="F256" s="10"/>
      <c r="G256" s="450"/>
      <c r="H256" s="446"/>
    </row>
    <row r="257" spans="1:8" ht="21.2" customHeight="1" x14ac:dyDescent="0.25">
      <c r="A257" s="5"/>
      <c r="B257" s="10"/>
      <c r="C257" s="10"/>
      <c r="D257" s="10"/>
      <c r="E257" s="10"/>
      <c r="F257" s="10"/>
      <c r="G257" s="450"/>
      <c r="H257" s="446"/>
    </row>
    <row r="258" spans="1:8" ht="21.2" customHeight="1" x14ac:dyDescent="0.25">
      <c r="A258" s="5"/>
      <c r="B258" s="10"/>
      <c r="C258" s="10"/>
      <c r="D258" s="10"/>
      <c r="E258" s="10"/>
      <c r="F258" s="10"/>
      <c r="G258" s="450"/>
      <c r="H258" s="446"/>
    </row>
    <row r="259" spans="1:8" ht="21.2" customHeight="1" x14ac:dyDescent="0.25">
      <c r="A259" s="5"/>
      <c r="B259" s="10"/>
      <c r="C259" s="10"/>
      <c r="D259" s="10"/>
      <c r="E259" s="10"/>
      <c r="F259" s="10"/>
      <c r="G259" s="450"/>
      <c r="H259" s="446"/>
    </row>
    <row r="260" spans="1:8" ht="21.2" customHeight="1" x14ac:dyDescent="0.25">
      <c r="A260" s="5"/>
      <c r="B260" s="10"/>
      <c r="C260" s="10"/>
      <c r="D260" s="10"/>
      <c r="E260" s="10"/>
      <c r="F260" s="10"/>
      <c r="G260" s="450"/>
      <c r="H260" s="446"/>
    </row>
    <row r="261" spans="1:8" ht="21.2" customHeight="1" x14ac:dyDescent="0.25">
      <c r="A261" s="5"/>
      <c r="B261" s="10"/>
      <c r="C261" s="10"/>
      <c r="D261" s="10"/>
      <c r="E261" s="10"/>
      <c r="F261" s="10"/>
      <c r="G261" s="450"/>
      <c r="H261" s="446"/>
    </row>
    <row r="262" spans="1:8" ht="21.2" customHeight="1" x14ac:dyDescent="0.25">
      <c r="A262" s="5"/>
      <c r="B262" s="10"/>
      <c r="C262" s="10"/>
      <c r="D262" s="10"/>
      <c r="E262" s="10"/>
      <c r="F262" s="10"/>
      <c r="G262" s="450"/>
      <c r="H262" s="446"/>
    </row>
    <row r="263" spans="1:8" ht="21.2" customHeight="1" x14ac:dyDescent="0.25">
      <c r="A263" s="5"/>
      <c r="B263" s="10"/>
      <c r="C263" s="10"/>
      <c r="D263" s="10"/>
      <c r="E263" s="10"/>
      <c r="F263" s="10"/>
      <c r="G263" s="450"/>
      <c r="H263" s="446"/>
    </row>
    <row r="264" spans="1:8" ht="21.2" customHeight="1" x14ac:dyDescent="0.25">
      <c r="A264" s="5"/>
      <c r="B264" s="10"/>
      <c r="C264" s="10"/>
      <c r="D264" s="10"/>
      <c r="E264" s="10"/>
      <c r="F264" s="10"/>
      <c r="G264" s="450"/>
      <c r="H264" s="446"/>
    </row>
    <row r="265" spans="1:8" ht="21.2" customHeight="1" x14ac:dyDescent="0.25">
      <c r="A265" s="5"/>
      <c r="B265" s="10"/>
      <c r="C265" s="10"/>
      <c r="D265" s="10"/>
      <c r="E265" s="10"/>
      <c r="F265" s="10"/>
      <c r="G265" s="450"/>
      <c r="H265" s="446"/>
    </row>
    <row r="266" spans="1:8" ht="21.2" customHeight="1" x14ac:dyDescent="0.25">
      <c r="A266" s="5"/>
      <c r="B266" s="10"/>
      <c r="C266" s="10"/>
      <c r="D266" s="10"/>
      <c r="E266" s="10"/>
      <c r="F266" s="10"/>
      <c r="G266" s="450"/>
      <c r="H266" s="446"/>
    </row>
    <row r="267" spans="1:8" ht="21.2" customHeight="1" x14ac:dyDescent="0.25">
      <c r="A267" s="5"/>
      <c r="B267" s="10"/>
      <c r="C267" s="10"/>
      <c r="D267" s="10"/>
      <c r="E267" s="10"/>
      <c r="F267" s="10"/>
      <c r="G267" s="450"/>
      <c r="H267" s="446"/>
    </row>
    <row r="268" spans="1:8" ht="21.2" customHeight="1" x14ac:dyDescent="0.25">
      <c r="A268" s="5"/>
      <c r="B268" s="10"/>
      <c r="C268" s="10"/>
      <c r="D268" s="10"/>
      <c r="E268" s="10"/>
      <c r="F268" s="10"/>
      <c r="G268" s="450"/>
      <c r="H268" s="446"/>
    </row>
    <row r="269" spans="1:8" ht="21.2" customHeight="1" x14ac:dyDescent="0.25">
      <c r="A269" s="5"/>
      <c r="B269" s="10"/>
      <c r="C269" s="10"/>
      <c r="D269" s="10"/>
      <c r="E269" s="10"/>
      <c r="F269" s="10"/>
      <c r="G269" s="450"/>
      <c r="H269" s="446"/>
    </row>
    <row r="270" spans="1:8" ht="21.2" customHeight="1" x14ac:dyDescent="0.25">
      <c r="A270" s="5"/>
      <c r="B270" s="10"/>
      <c r="C270" s="10"/>
      <c r="D270" s="10"/>
      <c r="E270" s="10"/>
      <c r="F270" s="10"/>
      <c r="G270" s="450"/>
      <c r="H270" s="446"/>
    </row>
    <row r="271" spans="1:8" ht="21.2" customHeight="1" x14ac:dyDescent="0.25">
      <c r="A271" s="5"/>
      <c r="B271" s="10"/>
      <c r="C271" s="10"/>
      <c r="D271" s="10"/>
      <c r="E271" s="10"/>
      <c r="F271" s="10"/>
      <c r="G271" s="450"/>
      <c r="H271" s="446"/>
    </row>
    <row r="272" spans="1:8" ht="21.2" customHeight="1" x14ac:dyDescent="0.25">
      <c r="A272" s="5"/>
      <c r="B272" s="10"/>
      <c r="C272" s="10"/>
      <c r="D272" s="10"/>
      <c r="E272" s="10"/>
      <c r="F272" s="10"/>
      <c r="G272" s="450"/>
      <c r="H272" s="446"/>
    </row>
    <row r="273" spans="1:8" ht="21.2" customHeight="1" x14ac:dyDescent="0.25">
      <c r="A273" s="5"/>
      <c r="B273" s="10"/>
      <c r="C273" s="10"/>
      <c r="D273" s="10"/>
      <c r="E273" s="10"/>
      <c r="F273" s="10"/>
      <c r="G273" s="450"/>
      <c r="H273" s="446"/>
    </row>
    <row r="274" spans="1:8" ht="21.2" customHeight="1" x14ac:dyDescent="0.25">
      <c r="A274" s="5"/>
      <c r="B274" s="10"/>
      <c r="C274" s="10"/>
      <c r="D274" s="10"/>
      <c r="E274" s="10"/>
      <c r="F274" s="10"/>
      <c r="G274" s="450"/>
      <c r="H274" s="446"/>
    </row>
    <row r="275" spans="1:8" ht="21.2" customHeight="1" x14ac:dyDescent="0.25">
      <c r="A275" s="5"/>
      <c r="B275" s="10"/>
      <c r="C275" s="10"/>
      <c r="D275" s="10"/>
      <c r="E275" s="10"/>
      <c r="F275" s="10"/>
      <c r="G275" s="450"/>
      <c r="H275" s="446"/>
    </row>
    <row r="276" spans="1:8" ht="21.2" customHeight="1" x14ac:dyDescent="0.25">
      <c r="A276" s="5"/>
      <c r="B276" s="10"/>
      <c r="C276" s="10"/>
      <c r="D276" s="10"/>
      <c r="E276" s="10"/>
      <c r="F276" s="10"/>
      <c r="G276" s="450"/>
      <c r="H276" s="446"/>
    </row>
    <row r="277" spans="1:8" ht="21.2" customHeight="1" x14ac:dyDescent="0.25">
      <c r="A277" s="5"/>
      <c r="B277" s="10"/>
      <c r="C277" s="10"/>
      <c r="D277" s="10"/>
      <c r="E277" s="10"/>
      <c r="F277" s="10"/>
      <c r="G277" s="450"/>
      <c r="H277" s="446"/>
    </row>
    <row r="278" spans="1:8" ht="21.2" customHeight="1" x14ac:dyDescent="0.25">
      <c r="A278" s="5"/>
      <c r="B278" s="10"/>
      <c r="C278" s="10"/>
      <c r="D278" s="10"/>
      <c r="E278" s="10"/>
      <c r="F278" s="10"/>
      <c r="G278" s="450"/>
      <c r="H278" s="446"/>
    </row>
    <row r="279" spans="1:8" ht="21.2" customHeight="1" x14ac:dyDescent="0.25">
      <c r="A279" s="5"/>
      <c r="B279" s="10"/>
      <c r="C279" s="10"/>
      <c r="D279" s="10"/>
      <c r="E279" s="10"/>
      <c r="F279" s="10"/>
      <c r="G279" s="450"/>
      <c r="H279" s="446"/>
    </row>
    <row r="280" spans="1:8" ht="21.2" customHeight="1" x14ac:dyDescent="0.25">
      <c r="A280" s="5"/>
      <c r="B280" s="10"/>
      <c r="C280" s="10"/>
      <c r="D280" s="10"/>
      <c r="E280" s="10"/>
      <c r="F280" s="10"/>
      <c r="G280" s="450"/>
      <c r="H280" s="446"/>
    </row>
    <row r="281" spans="1:8" ht="21.2" customHeight="1" x14ac:dyDescent="0.25">
      <c r="A281" s="5"/>
      <c r="B281" s="10"/>
      <c r="C281" s="10"/>
      <c r="D281" s="10"/>
      <c r="E281" s="10"/>
      <c r="F281" s="10"/>
      <c r="G281" s="450"/>
      <c r="H281" s="446"/>
    </row>
    <row r="282" spans="1:8" ht="21.2" customHeight="1" x14ac:dyDescent="0.25">
      <c r="A282" s="5"/>
      <c r="B282" s="10"/>
      <c r="C282" s="10"/>
      <c r="D282" s="10"/>
      <c r="E282" s="10"/>
      <c r="F282" s="10"/>
      <c r="G282" s="450"/>
      <c r="H282" s="446"/>
    </row>
    <row r="283" spans="1:8" ht="21.2" customHeight="1" x14ac:dyDescent="0.25">
      <c r="A283" s="5"/>
      <c r="B283" s="10"/>
      <c r="C283" s="10"/>
      <c r="D283" s="10"/>
      <c r="E283" s="10"/>
      <c r="F283" s="10"/>
      <c r="G283" s="450"/>
      <c r="H283" s="446"/>
    </row>
    <row r="284" spans="1:8" ht="21.2" customHeight="1" x14ac:dyDescent="0.25">
      <c r="A284" s="5"/>
      <c r="B284" s="10"/>
      <c r="C284" s="10"/>
      <c r="D284" s="10"/>
      <c r="E284" s="10"/>
      <c r="F284" s="10"/>
      <c r="G284" s="450"/>
      <c r="H284" s="446"/>
    </row>
    <row r="285" spans="1:8" ht="21.2" customHeight="1" x14ac:dyDescent="0.25">
      <c r="A285" s="5"/>
      <c r="B285" s="10"/>
      <c r="C285" s="10"/>
      <c r="D285" s="10"/>
      <c r="E285" s="10"/>
      <c r="F285" s="10"/>
      <c r="G285" s="450"/>
      <c r="H285" s="446"/>
    </row>
    <row r="286" spans="1:8" ht="21.2" customHeight="1" x14ac:dyDescent="0.25">
      <c r="A286" s="5"/>
      <c r="B286" s="10"/>
      <c r="C286" s="10"/>
      <c r="D286" s="10"/>
      <c r="E286" s="10"/>
      <c r="F286" s="10"/>
      <c r="G286" s="450"/>
      <c r="H286" s="446"/>
    </row>
    <row r="287" spans="1:8" ht="21.2" customHeight="1" x14ac:dyDescent="0.25">
      <c r="A287" s="5"/>
      <c r="B287" s="10"/>
      <c r="C287" s="10"/>
      <c r="D287" s="10"/>
      <c r="E287" s="10"/>
      <c r="F287" s="10"/>
      <c r="G287" s="450"/>
      <c r="H287" s="446"/>
    </row>
    <row r="288" spans="1:8" ht="21.2" customHeight="1" x14ac:dyDescent="0.25">
      <c r="A288" s="5"/>
      <c r="B288" s="10"/>
      <c r="C288" s="10"/>
      <c r="D288" s="10"/>
      <c r="E288" s="10"/>
      <c r="F288" s="10"/>
      <c r="G288" s="450"/>
      <c r="H288" s="446"/>
    </row>
    <row r="289" spans="1:8" ht="21.2" customHeight="1" x14ac:dyDescent="0.25">
      <c r="A289" s="5"/>
      <c r="B289" s="10"/>
      <c r="C289" s="10"/>
      <c r="D289" s="10"/>
      <c r="E289" s="10"/>
      <c r="F289" s="10"/>
      <c r="G289" s="450"/>
      <c r="H289" s="446"/>
    </row>
    <row r="290" spans="1:8" ht="21.2" customHeight="1" x14ac:dyDescent="0.25">
      <c r="A290" s="5"/>
      <c r="B290" s="10"/>
      <c r="C290" s="10"/>
      <c r="D290" s="10"/>
      <c r="E290" s="10"/>
      <c r="F290" s="10"/>
      <c r="G290" s="450"/>
      <c r="H290" s="446"/>
    </row>
    <row r="291" spans="1:8" ht="21.2" customHeight="1" x14ac:dyDescent="0.25">
      <c r="A291" s="5"/>
      <c r="B291" s="10"/>
      <c r="C291" s="10"/>
      <c r="D291" s="10"/>
      <c r="E291" s="10"/>
      <c r="F291" s="10"/>
      <c r="G291" s="450"/>
      <c r="H291" s="446"/>
    </row>
    <row r="292" spans="1:8" ht="21.2" customHeight="1" x14ac:dyDescent="0.25">
      <c r="A292" s="5"/>
      <c r="B292" s="10"/>
      <c r="C292" s="10"/>
      <c r="D292" s="10"/>
      <c r="E292" s="10"/>
      <c r="F292" s="10"/>
      <c r="G292" s="450"/>
      <c r="H292" s="446"/>
    </row>
    <row r="293" spans="1:8" ht="21.2" customHeight="1" x14ac:dyDescent="0.25">
      <c r="A293" s="5"/>
      <c r="B293" s="10"/>
      <c r="C293" s="10"/>
      <c r="D293" s="10"/>
      <c r="E293" s="10"/>
      <c r="F293" s="10"/>
      <c r="G293" s="450"/>
      <c r="H293" s="446"/>
    </row>
    <row r="294" spans="1:8" ht="21.2" customHeight="1" x14ac:dyDescent="0.25">
      <c r="A294" s="5"/>
      <c r="B294" s="10"/>
      <c r="C294" s="10"/>
      <c r="D294" s="10"/>
      <c r="E294" s="10"/>
      <c r="F294" s="10"/>
      <c r="G294" s="450"/>
      <c r="H294" s="446"/>
    </row>
    <row r="295" spans="1:8" ht="21.2" customHeight="1" x14ac:dyDescent="0.25">
      <c r="A295" s="5"/>
      <c r="B295" s="10"/>
      <c r="C295" s="10"/>
      <c r="D295" s="10"/>
      <c r="E295" s="10"/>
      <c r="F295" s="10"/>
      <c r="G295" s="450"/>
      <c r="H295" s="446"/>
    </row>
    <row r="296" spans="1:8" ht="21.2" customHeight="1" x14ac:dyDescent="0.25">
      <c r="A296" s="5"/>
      <c r="B296" s="10"/>
      <c r="C296" s="10"/>
      <c r="D296" s="10"/>
      <c r="E296" s="10"/>
      <c r="F296" s="10"/>
      <c r="G296" s="450"/>
      <c r="H296" s="446"/>
    </row>
    <row r="297" spans="1:8" ht="21.2" customHeight="1" x14ac:dyDescent="0.25">
      <c r="A297" s="5"/>
      <c r="B297" s="10"/>
      <c r="C297" s="10"/>
      <c r="D297" s="10"/>
      <c r="E297" s="10"/>
      <c r="F297" s="10"/>
      <c r="G297" s="450"/>
      <c r="H297" s="446"/>
    </row>
    <row r="298" spans="1:8" ht="21.2" customHeight="1" x14ac:dyDescent="0.25">
      <c r="A298" s="5"/>
      <c r="B298" s="10"/>
      <c r="C298" s="10"/>
      <c r="D298" s="10"/>
      <c r="E298" s="10"/>
      <c r="F298" s="10"/>
      <c r="G298" s="450"/>
      <c r="H298" s="446"/>
    </row>
    <row r="299" spans="1:8" ht="21.2" customHeight="1" x14ac:dyDescent="0.25">
      <c r="A299" s="5"/>
      <c r="B299" s="10"/>
      <c r="C299" s="10"/>
      <c r="D299" s="10"/>
      <c r="E299" s="10"/>
      <c r="F299" s="10"/>
      <c r="G299" s="450"/>
      <c r="H299" s="446"/>
    </row>
    <row r="300" spans="1:8" ht="21.2" customHeight="1" x14ac:dyDescent="0.25">
      <c r="A300" s="5"/>
      <c r="B300" s="10"/>
      <c r="C300" s="10"/>
      <c r="D300" s="10"/>
      <c r="E300" s="10"/>
      <c r="F300" s="10"/>
      <c r="G300" s="450"/>
      <c r="H300" s="446"/>
    </row>
    <row r="301" spans="1:8" ht="21.2" customHeight="1" x14ac:dyDescent="0.25">
      <c r="A301" s="5"/>
      <c r="B301" s="10"/>
      <c r="C301" s="10"/>
      <c r="D301" s="10"/>
      <c r="E301" s="10"/>
      <c r="F301" s="10"/>
      <c r="G301" s="450"/>
      <c r="H301" s="446"/>
    </row>
    <row r="302" spans="1:8" ht="21.2" customHeight="1" x14ac:dyDescent="0.25">
      <c r="A302" s="5"/>
      <c r="B302" s="10"/>
      <c r="C302" s="10"/>
      <c r="D302" s="10"/>
      <c r="E302" s="10"/>
      <c r="F302" s="10"/>
      <c r="G302" s="450"/>
      <c r="H302" s="446"/>
    </row>
    <row r="303" spans="1:8" ht="21.2" customHeight="1" x14ac:dyDescent="0.25">
      <c r="A303" s="5"/>
      <c r="B303" s="10"/>
      <c r="C303" s="10"/>
      <c r="D303" s="10"/>
      <c r="E303" s="10"/>
      <c r="F303" s="10"/>
      <c r="G303" s="450"/>
      <c r="H303" s="446"/>
    </row>
    <row r="304" spans="1:8" ht="21.2" customHeight="1" x14ac:dyDescent="0.25">
      <c r="A304" s="5"/>
      <c r="B304" s="10"/>
      <c r="C304" s="10"/>
      <c r="D304" s="10"/>
      <c r="E304" s="10"/>
      <c r="F304" s="10"/>
      <c r="G304" s="450"/>
      <c r="H304" s="446"/>
    </row>
    <row r="305" spans="1:14" ht="21.2" customHeight="1" x14ac:dyDescent="0.25">
      <c r="A305" s="5"/>
      <c r="B305" s="10"/>
      <c r="C305" s="10"/>
      <c r="D305" s="10"/>
      <c r="E305" s="10"/>
      <c r="F305" s="10"/>
      <c r="G305" s="450"/>
      <c r="H305" s="446"/>
    </row>
    <row r="306" spans="1:14" ht="21.2" customHeight="1" x14ac:dyDescent="0.25">
      <c r="A306" s="5"/>
      <c r="B306" s="10"/>
      <c r="C306" s="10"/>
      <c r="D306" s="10"/>
      <c r="E306" s="10"/>
      <c r="F306" s="10"/>
      <c r="G306" s="450"/>
      <c r="H306" s="446"/>
    </row>
    <row r="307" spans="1:14" ht="21.2" customHeight="1" x14ac:dyDescent="0.25">
      <c r="A307" s="5"/>
      <c r="B307" s="10"/>
      <c r="C307" s="10"/>
      <c r="D307" s="10"/>
      <c r="E307" s="10"/>
      <c r="F307" s="10"/>
      <c r="G307" s="450"/>
      <c r="H307" s="446"/>
    </row>
    <row r="308" spans="1:14" ht="21.2" customHeight="1" x14ac:dyDescent="0.25">
      <c r="A308" s="5"/>
      <c r="B308" s="10"/>
      <c r="C308" s="10"/>
      <c r="D308" s="10"/>
      <c r="E308" s="10"/>
      <c r="F308" s="10"/>
      <c r="G308" s="450"/>
      <c r="H308" s="446"/>
    </row>
    <row r="309" spans="1:14" ht="21.2" customHeight="1" x14ac:dyDescent="0.25">
      <c r="A309" s="5"/>
      <c r="B309" s="10"/>
      <c r="C309" s="10"/>
      <c r="D309" s="10"/>
      <c r="E309" s="10"/>
      <c r="F309" s="10"/>
      <c r="G309" s="450"/>
      <c r="H309" s="446"/>
    </row>
    <row r="310" spans="1:14" ht="21.2" customHeight="1" x14ac:dyDescent="0.25">
      <c r="A310" s="5"/>
      <c r="B310" s="10"/>
      <c r="C310" s="10"/>
      <c r="D310" s="10"/>
      <c r="E310" s="10"/>
      <c r="F310" s="10"/>
      <c r="G310" s="450"/>
      <c r="H310" s="446"/>
    </row>
    <row r="311" spans="1:14" ht="21.2" customHeight="1" x14ac:dyDescent="0.25">
      <c r="A311" s="5"/>
      <c r="B311" s="10"/>
      <c r="C311" s="10"/>
      <c r="D311" s="10"/>
      <c r="E311" s="10"/>
      <c r="F311" s="10"/>
      <c r="G311" s="450"/>
      <c r="I311" s="450"/>
      <c r="J311" s="450"/>
      <c r="K311" s="450"/>
      <c r="L311" s="450"/>
      <c r="M311" s="450"/>
      <c r="N311" s="450"/>
    </row>
    <row r="312" spans="1:14" ht="21.2" customHeight="1" x14ac:dyDescent="0.25">
      <c r="A312" s="5"/>
      <c r="B312" s="10"/>
      <c r="C312" s="10"/>
      <c r="D312" s="10"/>
      <c r="E312" s="10"/>
      <c r="F312" s="10"/>
      <c r="G312" s="450"/>
      <c r="I312" s="450"/>
      <c r="J312" s="450"/>
      <c r="K312" s="450"/>
      <c r="L312" s="450"/>
      <c r="M312" s="450"/>
      <c r="N312" s="450"/>
    </row>
    <row r="313" spans="1:14" ht="21.2" customHeight="1" x14ac:dyDescent="0.25">
      <c r="A313" s="5"/>
      <c r="B313" s="10"/>
      <c r="C313" s="10"/>
      <c r="D313" s="10"/>
      <c r="E313" s="10"/>
      <c r="F313" s="10"/>
      <c r="G313" s="450"/>
      <c r="I313" s="450"/>
      <c r="J313" s="450"/>
      <c r="K313" s="450"/>
      <c r="L313" s="450"/>
      <c r="M313" s="450"/>
      <c r="N313" s="450"/>
    </row>
    <row r="314" spans="1:14" ht="21.2" customHeight="1" x14ac:dyDescent="0.25">
      <c r="A314" s="5"/>
      <c r="B314" s="10"/>
      <c r="C314" s="10"/>
      <c r="D314" s="10"/>
      <c r="E314" s="10"/>
      <c r="F314" s="10"/>
      <c r="I314" s="450"/>
      <c r="J314" s="450"/>
      <c r="K314" s="450"/>
      <c r="L314" s="450"/>
      <c r="M314" s="450"/>
      <c r="N314" s="450"/>
    </row>
    <row r="315" spans="1:14" ht="21.2" customHeight="1" x14ac:dyDescent="0.25">
      <c r="A315" s="5"/>
      <c r="B315" s="10"/>
      <c r="C315" s="10"/>
      <c r="D315" s="10"/>
      <c r="E315" s="10"/>
      <c r="F315" s="10"/>
      <c r="I315" s="450"/>
      <c r="J315" s="450"/>
      <c r="K315" s="450"/>
      <c r="L315" s="450"/>
      <c r="M315" s="450"/>
      <c r="N315" s="450"/>
    </row>
    <row r="316" spans="1:14" ht="21.2" customHeight="1" x14ac:dyDescent="0.25">
      <c r="A316" s="5"/>
      <c r="B316" s="10"/>
      <c r="C316" s="10"/>
      <c r="D316" s="10"/>
      <c r="E316" s="10"/>
      <c r="F316" s="10"/>
      <c r="I316" s="450"/>
      <c r="J316" s="450"/>
      <c r="K316" s="450"/>
      <c r="L316" s="450"/>
      <c r="M316" s="450"/>
      <c r="N316" s="450"/>
    </row>
    <row r="317" spans="1:14" ht="21.2" customHeight="1" x14ac:dyDescent="0.25">
      <c r="A317" s="5"/>
      <c r="B317" s="10"/>
      <c r="C317" s="10"/>
      <c r="D317" s="10"/>
      <c r="E317" s="10"/>
      <c r="F317" s="10"/>
      <c r="I317" s="450"/>
      <c r="J317" s="450"/>
      <c r="K317" s="450"/>
      <c r="L317" s="450"/>
      <c r="M317" s="450"/>
      <c r="N317" s="450"/>
    </row>
    <row r="318" spans="1:14" ht="21.2" customHeight="1" x14ac:dyDescent="0.25">
      <c r="A318" s="5"/>
      <c r="B318" s="10"/>
      <c r="C318" s="10"/>
      <c r="D318" s="10"/>
      <c r="E318" s="10"/>
      <c r="F318" s="10"/>
      <c r="I318" s="450"/>
      <c r="J318" s="450"/>
      <c r="K318" s="450"/>
      <c r="L318" s="450"/>
      <c r="M318" s="450"/>
      <c r="N318" s="450"/>
    </row>
    <row r="319" spans="1:14" ht="21.2" customHeight="1" x14ac:dyDescent="0.25">
      <c r="A319" s="5"/>
      <c r="B319" s="10"/>
      <c r="C319" s="10"/>
      <c r="D319" s="10"/>
      <c r="E319" s="10"/>
      <c r="F319" s="10"/>
      <c r="I319" s="450"/>
      <c r="J319" s="450"/>
      <c r="K319" s="450"/>
      <c r="L319" s="450"/>
      <c r="M319" s="450"/>
      <c r="N319" s="450"/>
    </row>
    <row r="320" spans="1:14" ht="21.2" customHeight="1" x14ac:dyDescent="0.25">
      <c r="A320" s="5"/>
      <c r="B320" s="10"/>
      <c r="C320" s="10"/>
      <c r="D320" s="10"/>
      <c r="E320" s="10"/>
      <c r="F320" s="10"/>
      <c r="I320" s="450"/>
      <c r="J320" s="450"/>
      <c r="K320" s="450"/>
      <c r="L320" s="450"/>
      <c r="M320" s="450"/>
      <c r="N320" s="450"/>
    </row>
    <row r="321" spans="1:14" ht="21.2" customHeight="1" x14ac:dyDescent="0.25">
      <c r="A321" s="5"/>
      <c r="B321" s="10"/>
      <c r="C321" s="10"/>
      <c r="D321" s="10"/>
      <c r="E321" s="10"/>
      <c r="F321" s="10"/>
      <c r="I321" s="450"/>
      <c r="J321" s="450"/>
      <c r="K321" s="450"/>
      <c r="L321" s="450"/>
      <c r="M321" s="450"/>
      <c r="N321" s="450"/>
    </row>
    <row r="322" spans="1:14" ht="21.2" customHeight="1" x14ac:dyDescent="0.25">
      <c r="A322" s="5"/>
      <c r="B322" s="10"/>
      <c r="C322" s="10"/>
      <c r="D322" s="10"/>
      <c r="E322" s="10"/>
      <c r="F322" s="10"/>
    </row>
    <row r="323" spans="1:14" ht="21.2" customHeight="1" x14ac:dyDescent="0.25">
      <c r="A323" s="5"/>
      <c r="B323" s="10"/>
      <c r="C323" s="10"/>
      <c r="D323" s="10"/>
      <c r="E323" s="10"/>
      <c r="F323" s="10"/>
      <c r="H323" s="446"/>
    </row>
    <row r="324" spans="1:14" ht="21.2" customHeight="1" x14ac:dyDescent="0.25">
      <c r="A324" s="5"/>
      <c r="B324" s="10"/>
      <c r="C324" s="10"/>
      <c r="D324" s="10"/>
      <c r="E324" s="10"/>
      <c r="F324" s="10"/>
      <c r="H324" s="446"/>
    </row>
    <row r="325" spans="1:14" ht="21.2" customHeight="1" x14ac:dyDescent="0.25">
      <c r="A325" s="5"/>
      <c r="B325" s="10"/>
      <c r="C325" s="10"/>
      <c r="D325" s="10"/>
      <c r="E325" s="10"/>
      <c r="F325" s="10"/>
      <c r="H325" s="446"/>
    </row>
    <row r="326" spans="1:14" ht="21.2" customHeight="1" x14ac:dyDescent="0.25">
      <c r="A326" s="5"/>
      <c r="B326" s="10"/>
      <c r="C326" s="10"/>
      <c r="D326" s="10"/>
      <c r="E326" s="10"/>
      <c r="F326" s="10"/>
      <c r="G326" s="446"/>
      <c r="H326" s="446"/>
    </row>
    <row r="327" spans="1:14" ht="21.2" customHeight="1" x14ac:dyDescent="0.25">
      <c r="A327" s="5"/>
      <c r="B327" s="10"/>
      <c r="C327" s="10"/>
      <c r="D327" s="10"/>
      <c r="E327" s="10"/>
      <c r="F327" s="10"/>
      <c r="G327" s="446"/>
      <c r="H327" s="446"/>
    </row>
    <row r="328" spans="1:14" ht="21.2" customHeight="1" x14ac:dyDescent="0.25">
      <c r="A328" s="5"/>
      <c r="B328" s="10"/>
      <c r="C328" s="10"/>
      <c r="D328" s="10"/>
      <c r="E328" s="10"/>
      <c r="F328" s="10"/>
      <c r="G328" s="446"/>
      <c r="H328" s="446"/>
    </row>
    <row r="329" spans="1:14" ht="21.2" customHeight="1" x14ac:dyDescent="0.25">
      <c r="A329" s="5"/>
      <c r="B329" s="10"/>
      <c r="C329" s="10"/>
      <c r="D329" s="10"/>
      <c r="E329" s="10"/>
      <c r="F329" s="10"/>
      <c r="G329" s="446"/>
      <c r="H329" s="446"/>
    </row>
    <row r="330" spans="1:14" ht="21.2" customHeight="1" x14ac:dyDescent="0.25">
      <c r="A330" s="5"/>
      <c r="B330" s="10"/>
      <c r="C330" s="10"/>
      <c r="D330" s="10"/>
      <c r="E330" s="10"/>
      <c r="F330" s="10"/>
      <c r="G330" s="446"/>
      <c r="H330" s="446"/>
    </row>
    <row r="331" spans="1:14" ht="21.2" customHeight="1" x14ac:dyDescent="0.25">
      <c r="A331" s="5"/>
      <c r="B331" s="10"/>
      <c r="C331" s="10"/>
      <c r="D331" s="10"/>
      <c r="E331" s="10"/>
      <c r="F331" s="10"/>
      <c r="G331" s="446"/>
      <c r="H331" s="446"/>
    </row>
    <row r="332" spans="1:14" ht="21.2" customHeight="1" x14ac:dyDescent="0.25">
      <c r="A332" s="5"/>
      <c r="B332" s="10"/>
      <c r="C332" s="10"/>
      <c r="D332" s="10"/>
      <c r="E332" s="10"/>
      <c r="F332" s="10"/>
      <c r="G332" s="446"/>
      <c r="H332" s="446"/>
    </row>
    <row r="333" spans="1:14" ht="21.2" customHeight="1" x14ac:dyDescent="0.25">
      <c r="A333" s="5"/>
      <c r="B333" s="10"/>
      <c r="C333" s="10"/>
      <c r="D333" s="10"/>
      <c r="E333" s="10"/>
      <c r="F333" s="10"/>
      <c r="G333" s="446"/>
      <c r="H333" s="446"/>
    </row>
    <row r="334" spans="1:14" ht="21.2" customHeight="1" x14ac:dyDescent="0.25">
      <c r="A334" s="5"/>
      <c r="B334" s="10"/>
      <c r="C334" s="10"/>
      <c r="D334" s="10"/>
      <c r="E334" s="10"/>
      <c r="F334" s="10"/>
      <c r="G334" s="446"/>
      <c r="H334" s="446"/>
    </row>
    <row r="335" spans="1:14" ht="21.2" customHeight="1" x14ac:dyDescent="0.25">
      <c r="A335" s="5"/>
      <c r="B335" s="10"/>
      <c r="C335" s="10"/>
      <c r="D335" s="10"/>
      <c r="E335" s="10"/>
      <c r="F335" s="10"/>
      <c r="G335" s="446"/>
      <c r="H335" s="446"/>
    </row>
    <row r="336" spans="1:14" ht="21.2" customHeight="1" x14ac:dyDescent="0.25">
      <c r="A336" s="5"/>
      <c r="B336" s="10"/>
      <c r="C336" s="10"/>
      <c r="D336" s="10"/>
      <c r="E336" s="10"/>
      <c r="F336" s="10"/>
      <c r="G336" s="446"/>
      <c r="H336" s="446"/>
    </row>
    <row r="337" spans="1:8" ht="21.2" customHeight="1" x14ac:dyDescent="0.25">
      <c r="A337" s="5"/>
      <c r="B337" s="10"/>
      <c r="C337" s="10"/>
      <c r="D337" s="10"/>
      <c r="E337" s="10"/>
      <c r="F337" s="10"/>
      <c r="G337" s="446"/>
      <c r="H337" s="446"/>
    </row>
    <row r="338" spans="1:8" ht="21.2" customHeight="1" x14ac:dyDescent="0.25">
      <c r="A338" s="5"/>
      <c r="B338" s="10"/>
      <c r="C338" s="10"/>
      <c r="D338" s="10"/>
      <c r="E338" s="10"/>
      <c r="F338" s="10"/>
      <c r="G338" s="446"/>
      <c r="H338" s="446"/>
    </row>
    <row r="339" spans="1:8" ht="21.2" customHeight="1" x14ac:dyDescent="0.25">
      <c r="A339" s="5"/>
      <c r="B339" s="10"/>
      <c r="C339" s="10"/>
      <c r="D339" s="10"/>
      <c r="E339" s="10"/>
      <c r="F339" s="10"/>
      <c r="G339" s="446"/>
      <c r="H339" s="446"/>
    </row>
    <row r="340" spans="1:8" ht="21.2" customHeight="1" x14ac:dyDescent="0.25">
      <c r="A340" s="5"/>
      <c r="B340" s="10"/>
      <c r="C340" s="10"/>
      <c r="D340" s="10"/>
      <c r="E340" s="10"/>
      <c r="F340" s="10"/>
      <c r="G340" s="446"/>
      <c r="H340" s="446"/>
    </row>
    <row r="341" spans="1:8" ht="21.2" customHeight="1" x14ac:dyDescent="0.25">
      <c r="A341" s="5"/>
      <c r="B341" s="10"/>
      <c r="C341" s="10"/>
      <c r="D341" s="10"/>
      <c r="E341" s="10"/>
      <c r="F341" s="10"/>
      <c r="G341" s="446"/>
      <c r="H341" s="446"/>
    </row>
    <row r="342" spans="1:8" ht="21.2" customHeight="1" x14ac:dyDescent="0.25">
      <c r="A342" s="5"/>
      <c r="B342" s="10"/>
      <c r="C342" s="10"/>
      <c r="D342" s="10"/>
      <c r="E342" s="10"/>
      <c r="F342" s="10"/>
      <c r="G342" s="446"/>
      <c r="H342" s="446"/>
    </row>
    <row r="343" spans="1:8" ht="21.2" customHeight="1" x14ac:dyDescent="0.25">
      <c r="A343" s="5"/>
      <c r="B343" s="10"/>
      <c r="C343" s="10"/>
      <c r="D343" s="10"/>
      <c r="E343" s="10"/>
      <c r="F343" s="10"/>
      <c r="G343" s="446"/>
      <c r="H343" s="446"/>
    </row>
    <row r="344" spans="1:8" ht="21.2" customHeight="1" x14ac:dyDescent="0.25">
      <c r="A344" s="5"/>
      <c r="B344" s="10"/>
      <c r="C344" s="10"/>
      <c r="D344" s="10"/>
      <c r="E344" s="10"/>
      <c r="F344" s="10"/>
      <c r="G344" s="446"/>
      <c r="H344" s="446"/>
    </row>
    <row r="345" spans="1:8" ht="21.2" customHeight="1" x14ac:dyDescent="0.25">
      <c r="A345" s="5"/>
      <c r="B345" s="10"/>
      <c r="C345" s="10"/>
      <c r="D345" s="10"/>
      <c r="E345" s="10"/>
      <c r="F345" s="10"/>
      <c r="G345" s="446"/>
      <c r="H345" s="446"/>
    </row>
    <row r="346" spans="1:8" ht="21.2" customHeight="1" x14ac:dyDescent="0.25">
      <c r="A346" s="5"/>
      <c r="B346" s="10"/>
      <c r="C346" s="10"/>
      <c r="D346" s="10"/>
      <c r="E346" s="10"/>
      <c r="F346" s="10"/>
      <c r="G346" s="446"/>
      <c r="H346" s="446"/>
    </row>
    <row r="347" spans="1:8" ht="21.2" customHeight="1" x14ac:dyDescent="0.25">
      <c r="A347" s="5"/>
      <c r="B347" s="10"/>
      <c r="C347" s="10"/>
      <c r="D347" s="10"/>
      <c r="E347" s="10"/>
      <c r="F347" s="10"/>
      <c r="G347" s="446"/>
      <c r="H347" s="446"/>
    </row>
    <row r="348" spans="1:8" ht="21.2" customHeight="1" x14ac:dyDescent="0.25">
      <c r="A348" s="5"/>
      <c r="B348" s="10"/>
      <c r="C348" s="10"/>
      <c r="D348" s="10"/>
      <c r="E348" s="10"/>
      <c r="F348" s="10"/>
      <c r="G348" s="446"/>
      <c r="H348" s="446"/>
    </row>
    <row r="349" spans="1:8" ht="21.2" customHeight="1" x14ac:dyDescent="0.25">
      <c r="A349" s="5"/>
      <c r="B349" s="10"/>
      <c r="C349" s="10"/>
      <c r="D349" s="10"/>
      <c r="E349" s="10"/>
      <c r="F349" s="10"/>
      <c r="G349" s="446"/>
      <c r="H349" s="446"/>
    </row>
    <row r="350" spans="1:8" ht="21.2" customHeight="1" x14ac:dyDescent="0.25">
      <c r="A350" s="10"/>
      <c r="B350" s="10"/>
      <c r="C350" s="10"/>
      <c r="D350" s="10"/>
      <c r="E350" s="10"/>
      <c r="F350" s="10"/>
      <c r="G350" s="446"/>
      <c r="H350" s="446"/>
    </row>
    <row r="351" spans="1:8" ht="21.2" customHeight="1" x14ac:dyDescent="0.25">
      <c r="A351" s="10"/>
      <c r="B351" s="10"/>
      <c r="C351" s="10"/>
      <c r="D351" s="10"/>
      <c r="E351" s="10"/>
      <c r="F351" s="10"/>
      <c r="G351" s="446"/>
      <c r="H351" s="446"/>
    </row>
    <row r="352" spans="1:8" ht="21.2" customHeight="1" x14ac:dyDescent="0.25">
      <c r="A352" s="10"/>
      <c r="B352" s="10"/>
      <c r="C352" s="10"/>
      <c r="D352" s="10"/>
      <c r="E352" s="10"/>
      <c r="F352" s="10"/>
      <c r="G352" s="446"/>
      <c r="H352" s="446"/>
    </row>
    <row r="353" spans="1:8" ht="21.2" customHeight="1" x14ac:dyDescent="0.25">
      <c r="A353" s="10"/>
      <c r="B353" s="10"/>
      <c r="C353" s="10"/>
      <c r="D353" s="10"/>
      <c r="E353" s="10"/>
      <c r="F353" s="10"/>
      <c r="G353" s="446"/>
      <c r="H353" s="446"/>
    </row>
    <row r="354" spans="1:8" ht="21.2" customHeight="1" x14ac:dyDescent="0.25">
      <c r="A354" s="10"/>
      <c r="B354" s="10"/>
      <c r="C354" s="10"/>
      <c r="D354" s="10"/>
      <c r="E354" s="10"/>
      <c r="F354" s="10"/>
      <c r="G354" s="446"/>
      <c r="H354" s="446"/>
    </row>
    <row r="355" spans="1:8" ht="21.2" customHeight="1" x14ac:dyDescent="0.25">
      <c r="A355" s="10"/>
      <c r="B355" s="10"/>
      <c r="C355" s="10"/>
      <c r="D355" s="10"/>
      <c r="E355" s="10"/>
      <c r="F355" s="10"/>
      <c r="G355" s="446"/>
      <c r="H355" s="446"/>
    </row>
    <row r="356" spans="1:8" ht="21.2" customHeight="1" x14ac:dyDescent="0.25">
      <c r="A356" s="10"/>
      <c r="B356" s="10"/>
      <c r="C356" s="10"/>
      <c r="D356" s="10"/>
      <c r="E356" s="10"/>
      <c r="F356" s="10"/>
      <c r="G356" s="446"/>
      <c r="H356" s="446"/>
    </row>
    <row r="357" spans="1:8" ht="21.2" customHeight="1" x14ac:dyDescent="0.25">
      <c r="A357" s="10"/>
      <c r="B357" s="10"/>
      <c r="C357" s="10"/>
      <c r="D357" s="10"/>
      <c r="E357" s="10"/>
      <c r="F357" s="10"/>
      <c r="G357" s="446"/>
      <c r="H357" s="446"/>
    </row>
    <row r="358" spans="1:8" ht="21.2" customHeight="1" x14ac:dyDescent="0.25">
      <c r="A358" s="10"/>
      <c r="B358" s="10"/>
      <c r="C358" s="10"/>
      <c r="D358" s="10"/>
      <c r="E358" s="10"/>
      <c r="F358" s="10"/>
      <c r="G358" s="446"/>
    </row>
    <row r="359" spans="1:8" ht="21.2" customHeight="1" x14ac:dyDescent="0.25">
      <c r="A359" s="10"/>
      <c r="B359" s="10"/>
      <c r="C359" s="10"/>
      <c r="D359" s="10"/>
      <c r="E359" s="10"/>
      <c r="F359" s="10"/>
      <c r="G359" s="446"/>
    </row>
    <row r="360" spans="1:8" ht="21.2" customHeight="1" x14ac:dyDescent="0.25">
      <c r="A360" s="10"/>
      <c r="B360" s="10"/>
      <c r="C360" s="10"/>
      <c r="D360" s="10"/>
      <c r="E360" s="10"/>
      <c r="F360" s="10"/>
      <c r="G360" s="446"/>
    </row>
  </sheetData>
  <sheetProtection algorithmName="SHA-512" hashValue="ni4nVEQHW+a9S12zIUj9mNxoyKzgTjV+mYGV1cIn7Y0Yzoz7g/SLZ4zoeq8AianlZIqT8j57qf5gl92Lr+AwXQ==" saltValue="lxa137lcEA2greWG33o2/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 xml:space="preserve">&amp;L&amp;G&amp;C2023-04-11&amp;RVersion 4.0
</oddHeader>
  </headerFooter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FE0B-4788-44BB-B635-CBB7089C3AC6}">
  <sheetPr>
    <pageSetUpPr fitToPage="1"/>
  </sheetPr>
  <dimension ref="A1:T242"/>
  <sheetViews>
    <sheetView topLeftCell="A12" zoomScaleNormal="100" workbookViewId="0">
      <selection activeCell="F3" sqref="F3"/>
    </sheetView>
  </sheetViews>
  <sheetFormatPr defaultColWidth="9.140625" defaultRowHeight="15.75" x14ac:dyDescent="0.25"/>
  <cols>
    <col min="1" max="1" width="32" style="12" customWidth="1"/>
    <col min="2" max="2" width="21.28515625" style="12" customWidth="1"/>
    <col min="3" max="4" width="14.42578125" style="12" customWidth="1"/>
    <col min="5" max="5" width="22.140625" style="12" customWidth="1"/>
    <col min="6" max="6" width="22.42578125" style="12" customWidth="1"/>
    <col min="7" max="7" width="18.85546875" style="14" hidden="1" customWidth="1"/>
    <col min="8" max="8" width="0" style="14" hidden="1" customWidth="1"/>
    <col min="9" max="18" width="0" style="12" hidden="1" customWidth="1"/>
    <col min="19" max="19" width="9.140625" style="12"/>
    <col min="20" max="20" width="26.42578125" style="12" customWidth="1"/>
    <col min="21" max="16384" width="9.140625" style="12"/>
  </cols>
  <sheetData>
    <row r="1" spans="1:8" ht="19.7" customHeight="1" x14ac:dyDescent="0.25">
      <c r="G1" s="12"/>
      <c r="H1" s="12"/>
    </row>
    <row r="2" spans="1:8" ht="12" customHeight="1" x14ac:dyDescent="0.25">
      <c r="G2" s="12"/>
      <c r="H2" s="12"/>
    </row>
    <row r="3" spans="1:8" ht="19.7" customHeight="1" x14ac:dyDescent="0.25">
      <c r="A3" s="218" t="s">
        <v>33</v>
      </c>
      <c r="G3" s="12"/>
      <c r="H3" s="12"/>
    </row>
    <row r="4" spans="1:8" ht="19.7" customHeight="1" x14ac:dyDescent="0.25">
      <c r="B4" s="13" t="s">
        <v>59</v>
      </c>
      <c r="C4" s="13"/>
      <c r="D4" s="13"/>
      <c r="H4" s="12"/>
    </row>
    <row r="5" spans="1:8" ht="19.7" customHeight="1" x14ac:dyDescent="0.25">
      <c r="A5" s="85" t="s">
        <v>0</v>
      </c>
      <c r="B5" s="86"/>
      <c r="C5" s="48">
        <f>'Sökande, kostnader'!C5</f>
        <v>0</v>
      </c>
      <c r="D5" s="48"/>
      <c r="E5" s="48"/>
      <c r="F5" s="49"/>
      <c r="G5" s="12"/>
      <c r="H5" s="12"/>
    </row>
    <row r="6" spans="1:8" ht="19.7" customHeight="1" thickBot="1" x14ac:dyDescent="0.3">
      <c r="A6" s="87" t="s">
        <v>32</v>
      </c>
      <c r="B6" s="88"/>
      <c r="C6" s="184">
        <f>'Sökande, kostnader'!C6</f>
        <v>0</v>
      </c>
      <c r="D6" s="48"/>
      <c r="E6" s="50"/>
      <c r="F6" s="51"/>
      <c r="G6" s="12"/>
      <c r="H6" s="12"/>
    </row>
    <row r="7" spans="1:8" ht="19.7" customHeight="1" thickBot="1" x14ac:dyDescent="0.3">
      <c r="E7" s="89" t="s">
        <v>3</v>
      </c>
      <c r="F7" s="172">
        <f>'Sökande, kostnader'!F7</f>
        <v>10</v>
      </c>
      <c r="G7" s="12"/>
      <c r="H7" s="12"/>
    </row>
    <row r="8" spans="1:8" s="17" customFormat="1" ht="19.7" customHeight="1" x14ac:dyDescent="0.25">
      <c r="E8" s="6"/>
      <c r="F8" s="31"/>
    </row>
    <row r="9" spans="1:8" ht="19.7" customHeight="1" x14ac:dyDescent="0.25">
      <c r="A9" s="85" t="s">
        <v>1</v>
      </c>
      <c r="B9" s="90"/>
      <c r="C9" s="90"/>
      <c r="D9" s="90"/>
      <c r="E9" s="90"/>
      <c r="F9" s="86"/>
      <c r="G9" s="12"/>
      <c r="H9" s="12"/>
    </row>
    <row r="10" spans="1:8" ht="19.7" customHeight="1" x14ac:dyDescent="0.25">
      <c r="A10" s="91" t="s">
        <v>20</v>
      </c>
      <c r="B10" s="93"/>
      <c r="C10" s="93"/>
      <c r="D10" s="93"/>
      <c r="E10" s="92"/>
      <c r="F10" s="88"/>
      <c r="G10" s="12"/>
      <c r="H10" s="12"/>
    </row>
    <row r="11" spans="1:8" s="16" customFormat="1" ht="43.5" customHeight="1" x14ac:dyDescent="0.25">
      <c r="A11" s="192"/>
      <c r="B11" s="377" t="s">
        <v>105</v>
      </c>
      <c r="C11" s="193"/>
      <c r="D11" s="168"/>
      <c r="E11" s="96" t="s">
        <v>10</v>
      </c>
      <c r="F11" s="345" t="s">
        <v>15</v>
      </c>
      <c r="G11" s="15"/>
    </row>
    <row r="12" spans="1:8" ht="19.7" customHeight="1" x14ac:dyDescent="0.25">
      <c r="A12" s="383" t="s">
        <v>103</v>
      </c>
      <c r="B12" s="384"/>
      <c r="C12" s="208"/>
      <c r="D12" s="209"/>
      <c r="E12" s="385">
        <f>'Sökande, kostnader'!E22</f>
        <v>0</v>
      </c>
      <c r="F12" s="310">
        <f>E12/F7</f>
        <v>0</v>
      </c>
      <c r="G12" s="12"/>
      <c r="H12" s="12"/>
    </row>
    <row r="13" spans="1:8" ht="19.7" customHeight="1" x14ac:dyDescent="0.25">
      <c r="A13" s="386"/>
      <c r="B13" s="387"/>
      <c r="C13" s="388"/>
      <c r="D13" s="389"/>
      <c r="E13" s="385"/>
      <c r="F13" s="310">
        <f>E13/F7</f>
        <v>0</v>
      </c>
      <c r="G13" s="12"/>
      <c r="H13" s="12"/>
    </row>
    <row r="14" spans="1:8" ht="19.7" customHeight="1" x14ac:dyDescent="0.25">
      <c r="A14" s="169" t="s">
        <v>88</v>
      </c>
      <c r="B14" s="207"/>
      <c r="C14" s="208"/>
      <c r="D14" s="209"/>
      <c r="E14" s="326">
        <f>SUM(E12:E13)</f>
        <v>0</v>
      </c>
      <c r="F14" s="312">
        <f>SUM(F12:F13)</f>
        <v>0</v>
      </c>
    </row>
    <row r="15" spans="1:8" s="39" customFormat="1" ht="19.7" customHeight="1" x14ac:dyDescent="0.25">
      <c r="A15" s="206" t="s">
        <v>63</v>
      </c>
      <c r="B15" s="210"/>
      <c r="C15" s="211"/>
      <c r="D15" s="212"/>
      <c r="E15" s="359">
        <f>'Sökande, kostnader'!E23</f>
        <v>0</v>
      </c>
      <c r="F15" s="360">
        <f>E15/F7</f>
        <v>0</v>
      </c>
      <c r="G15" s="38"/>
      <c r="H15" s="38"/>
    </row>
    <row r="16" spans="1:8" ht="19.7" customHeight="1" x14ac:dyDescent="0.25">
      <c r="A16" s="136" t="s">
        <v>19</v>
      </c>
      <c r="B16" s="148"/>
      <c r="C16" s="148"/>
      <c r="D16" s="101"/>
      <c r="E16" s="326">
        <f>E14+E15</f>
        <v>0</v>
      </c>
      <c r="F16" s="312">
        <f>E16/F7</f>
        <v>0</v>
      </c>
    </row>
    <row r="17" spans="1:20" s="17" customFormat="1" ht="19.7" customHeight="1" x14ac:dyDescent="0.25">
      <c r="A17" s="25"/>
      <c r="B17" s="26"/>
      <c r="C17" s="26"/>
      <c r="D17" s="26"/>
      <c r="E17" s="27"/>
      <c r="F17" s="27"/>
      <c r="G17" s="14"/>
      <c r="H17" s="14"/>
    </row>
    <row r="18" spans="1:20" ht="19.7" customHeight="1" x14ac:dyDescent="0.25">
      <c r="A18" s="18" t="s">
        <v>7</v>
      </c>
      <c r="G18" s="12"/>
      <c r="H18" s="12"/>
    </row>
    <row r="19" spans="1:20" ht="19.7" customHeight="1" x14ac:dyDescent="0.25">
      <c r="A19" s="113" t="s">
        <v>99</v>
      </c>
      <c r="B19" s="376">
        <v>0.4</v>
      </c>
      <c r="C19" s="18"/>
      <c r="D19" s="19"/>
      <c r="E19" s="19"/>
      <c r="F19" s="19"/>
      <c r="G19" s="12"/>
      <c r="H19" s="12"/>
    </row>
    <row r="20" spans="1:20" ht="19.7" customHeight="1" x14ac:dyDescent="0.25">
      <c r="A20" s="85" t="s">
        <v>100</v>
      </c>
      <c r="B20" s="103"/>
      <c r="C20" s="103"/>
      <c r="D20" s="104"/>
      <c r="E20" s="105" t="s">
        <v>57</v>
      </c>
      <c r="F20" s="106" t="s">
        <v>30</v>
      </c>
      <c r="G20" s="12"/>
      <c r="H20" s="12"/>
    </row>
    <row r="21" spans="1:20" ht="19.7" customHeight="1" x14ac:dyDescent="0.25">
      <c r="A21" s="190" t="s">
        <v>117</v>
      </c>
      <c r="B21" s="107"/>
      <c r="C21" s="107"/>
      <c r="D21" s="107"/>
      <c r="E21" s="361">
        <f>B19*E14</f>
        <v>0</v>
      </c>
      <c r="F21" s="361">
        <f>E21/F7</f>
        <v>0</v>
      </c>
      <c r="G21" s="12"/>
      <c r="H21" s="12"/>
      <c r="T21" s="40"/>
    </row>
    <row r="22" spans="1:20" s="39" customFormat="1" ht="19.7" customHeight="1" x14ac:dyDescent="0.25">
      <c r="A22" s="108" t="s">
        <v>95</v>
      </c>
      <c r="B22" s="109"/>
      <c r="C22" s="109"/>
      <c r="D22" s="110"/>
      <c r="E22" s="362">
        <f>40%*E15</f>
        <v>0</v>
      </c>
      <c r="F22" s="362">
        <f>E22/F7</f>
        <v>0</v>
      </c>
      <c r="T22" s="41"/>
    </row>
    <row r="23" spans="1:20" s="17" customFormat="1" ht="19.7" customHeight="1" x14ac:dyDescent="0.25">
      <c r="A23" s="379" t="s">
        <v>121</v>
      </c>
      <c r="B23" s="111"/>
      <c r="C23" s="111"/>
      <c r="D23" s="111"/>
      <c r="E23" s="112">
        <f>SUM(E21:E22)</f>
        <v>0</v>
      </c>
      <c r="F23" s="112">
        <f>E23/F7</f>
        <v>0</v>
      </c>
      <c r="T23" s="42"/>
    </row>
    <row r="24" spans="1:20" ht="19.7" customHeight="1" x14ac:dyDescent="0.25">
      <c r="A24" s="14"/>
      <c r="B24" s="14"/>
      <c r="C24" s="14"/>
      <c r="D24" s="14"/>
      <c r="E24" s="14"/>
      <c r="F24" s="14"/>
      <c r="I24" s="17"/>
      <c r="T24" s="40"/>
    </row>
    <row r="25" spans="1:20" ht="19.7" customHeight="1" x14ac:dyDescent="0.25">
      <c r="A25" s="23"/>
      <c r="B25" s="23"/>
      <c r="C25" s="23"/>
      <c r="D25" s="23"/>
      <c r="E25" s="23"/>
      <c r="G25" s="12"/>
      <c r="H25" s="12"/>
    </row>
    <row r="26" spans="1:20" ht="27.75" customHeight="1" x14ac:dyDescent="0.25">
      <c r="A26" s="187" t="s">
        <v>93</v>
      </c>
      <c r="B26" s="188"/>
      <c r="C26" s="188"/>
      <c r="D26" s="188"/>
      <c r="E26" s="309">
        <f>'Sökande, kostnader'!E97</f>
        <v>0</v>
      </c>
      <c r="F26" s="189">
        <f>E26/F7</f>
        <v>0</v>
      </c>
      <c r="G26" s="12"/>
      <c r="H26" s="12"/>
    </row>
    <row r="27" spans="1:20" ht="19.7" customHeight="1" x14ac:dyDescent="0.25">
      <c r="A27" s="124" t="s">
        <v>69</v>
      </c>
      <c r="B27" s="126"/>
      <c r="C27" s="297"/>
      <c r="D27" s="127"/>
      <c r="E27" s="303"/>
      <c r="F27" s="6"/>
      <c r="G27" s="12"/>
      <c r="H27" s="12"/>
    </row>
    <row r="28" spans="1:20" s="16" customFormat="1" ht="28.5" customHeight="1" x14ac:dyDescent="0.25">
      <c r="A28" s="134"/>
      <c r="B28" s="94" t="s">
        <v>25</v>
      </c>
      <c r="C28" s="298" t="s">
        <v>101</v>
      </c>
      <c r="D28" s="95"/>
      <c r="E28" s="300"/>
      <c r="F28" s="300"/>
    </row>
    <row r="29" spans="1:20" ht="19.5" customHeight="1" x14ac:dyDescent="0.25">
      <c r="A29" s="135" t="s">
        <v>51</v>
      </c>
      <c r="B29" s="117">
        <f>E16</f>
        <v>0</v>
      </c>
      <c r="C29" s="167">
        <f>E23</f>
        <v>0</v>
      </c>
      <c r="D29" s="299"/>
      <c r="E29" s="283"/>
      <c r="F29" s="301"/>
      <c r="T29" s="40"/>
    </row>
    <row r="30" spans="1:20" ht="30.75" customHeight="1" x14ac:dyDescent="0.25">
      <c r="A30" s="136" t="s">
        <v>58</v>
      </c>
      <c r="B30" s="137">
        <f>B29/F7</f>
        <v>0</v>
      </c>
      <c r="C30" s="295">
        <f>C29/F7</f>
        <v>0</v>
      </c>
      <c r="D30" s="296"/>
      <c r="E30" s="302"/>
      <c r="F30" s="302"/>
      <c r="I30" s="19"/>
      <c r="J30" s="19"/>
      <c r="K30" s="19"/>
      <c r="L30" s="19"/>
      <c r="M30" s="19"/>
      <c r="N30" s="19"/>
    </row>
    <row r="31" spans="1:20" ht="19.7" customHeight="1" x14ac:dyDescent="0.25">
      <c r="A31" s="23"/>
      <c r="B31" s="182"/>
      <c r="C31" s="23"/>
      <c r="D31" s="23"/>
      <c r="E31" s="182"/>
      <c r="F31" s="183"/>
      <c r="I31" s="19"/>
      <c r="J31" s="19"/>
      <c r="K31" s="19"/>
      <c r="L31" s="19"/>
      <c r="M31" s="19"/>
      <c r="N31" s="19"/>
    </row>
    <row r="32" spans="1:20" ht="19.7" customHeight="1" x14ac:dyDescent="0.25">
      <c r="A32" s="135" t="s">
        <v>98</v>
      </c>
      <c r="B32" s="138"/>
      <c r="C32" s="181"/>
      <c r="D32" s="82"/>
      <c r="E32" s="82"/>
      <c r="F32" s="14"/>
      <c r="I32" s="19"/>
      <c r="J32" s="19"/>
      <c r="K32" s="19"/>
      <c r="L32" s="19"/>
      <c r="M32" s="19"/>
      <c r="N32" s="19"/>
    </row>
    <row r="33" spans="1:14" ht="19.7" customHeight="1" x14ac:dyDescent="0.25">
      <c r="A33" s="135" t="s">
        <v>52</v>
      </c>
      <c r="B33" s="167">
        <f>B29+C29-E26</f>
        <v>0</v>
      </c>
      <c r="C33" s="140"/>
      <c r="D33" s="283"/>
      <c r="E33" s="283"/>
      <c r="F33" s="284"/>
      <c r="I33" s="19"/>
      <c r="J33" s="19"/>
      <c r="K33" s="19"/>
      <c r="L33" s="19"/>
      <c r="M33" s="19"/>
      <c r="N33" s="19"/>
    </row>
    <row r="34" spans="1:14" ht="19.7" customHeight="1" x14ac:dyDescent="0.25">
      <c r="A34" s="124" t="s">
        <v>53</v>
      </c>
      <c r="B34" s="307">
        <f>B33/F7</f>
        <v>0</v>
      </c>
      <c r="C34" s="282"/>
      <c r="D34" s="283"/>
      <c r="E34" s="283"/>
      <c r="F34" s="284"/>
      <c r="I34" s="19"/>
      <c r="J34" s="19"/>
      <c r="K34" s="19"/>
      <c r="L34" s="19"/>
      <c r="M34" s="19"/>
      <c r="N34" s="19"/>
    </row>
    <row r="35" spans="1:14" ht="19.7" customHeight="1" x14ac:dyDescent="0.25">
      <c r="A35" s="24"/>
      <c r="B35" s="24"/>
      <c r="C35" s="24"/>
      <c r="D35" s="24"/>
      <c r="E35" s="24"/>
      <c r="F35" s="33"/>
      <c r="I35" s="19"/>
      <c r="J35" s="19"/>
      <c r="K35" s="19"/>
      <c r="L35" s="19"/>
      <c r="M35" s="19"/>
      <c r="N35" s="19"/>
    </row>
    <row r="36" spans="1:14" ht="19.7" customHeight="1" x14ac:dyDescent="0.25">
      <c r="I36" s="19"/>
      <c r="J36" s="19"/>
      <c r="K36" s="19"/>
      <c r="L36" s="19"/>
      <c r="M36" s="19"/>
      <c r="N36" s="19"/>
    </row>
    <row r="37" spans="1:14" ht="19.7" customHeight="1" x14ac:dyDescent="0.25">
      <c r="I37" s="19"/>
      <c r="J37" s="19"/>
      <c r="K37" s="19"/>
      <c r="L37" s="19"/>
      <c r="M37" s="19"/>
      <c r="N37" s="19"/>
    </row>
    <row r="38" spans="1:14" ht="19.7" customHeight="1" x14ac:dyDescent="0.25">
      <c r="A38" s="24"/>
      <c r="B38" s="24"/>
      <c r="C38" s="24"/>
      <c r="D38" s="24"/>
      <c r="E38" s="24"/>
      <c r="F38" s="19"/>
      <c r="I38" s="19"/>
      <c r="J38" s="19"/>
      <c r="K38" s="19"/>
      <c r="L38" s="19"/>
      <c r="M38" s="19"/>
      <c r="N38" s="19"/>
    </row>
    <row r="39" spans="1:14" ht="19.7" customHeight="1" x14ac:dyDescent="0.25">
      <c r="A39" s="24"/>
      <c r="B39" s="24"/>
      <c r="C39" s="24"/>
      <c r="D39" s="24"/>
      <c r="E39" s="24"/>
      <c r="F39" s="19"/>
      <c r="I39" s="19"/>
      <c r="J39" s="19"/>
      <c r="K39" s="19"/>
      <c r="L39" s="19"/>
      <c r="M39" s="19"/>
      <c r="N39" s="19"/>
    </row>
    <row r="40" spans="1:14" ht="19.7" customHeight="1" x14ac:dyDescent="0.25">
      <c r="A40" s="24"/>
      <c r="B40" s="24"/>
      <c r="C40" s="24"/>
      <c r="D40" s="24"/>
      <c r="E40" s="24"/>
      <c r="F40" s="19"/>
      <c r="I40" s="19"/>
      <c r="J40" s="19"/>
      <c r="K40" s="19"/>
      <c r="L40" s="19"/>
      <c r="M40" s="19"/>
      <c r="N40" s="19"/>
    </row>
    <row r="41" spans="1:14" ht="19.7" customHeight="1" x14ac:dyDescent="0.25">
      <c r="A41" s="24"/>
      <c r="B41" s="24"/>
      <c r="C41" s="24"/>
      <c r="D41" s="24"/>
      <c r="E41" s="24"/>
      <c r="F41" s="19"/>
      <c r="I41" s="19"/>
      <c r="J41" s="19"/>
      <c r="K41" s="19"/>
      <c r="L41" s="19"/>
      <c r="M41" s="19"/>
      <c r="N41" s="19"/>
    </row>
    <row r="42" spans="1:14" ht="19.7" customHeight="1" x14ac:dyDescent="0.25">
      <c r="A42" s="24"/>
      <c r="B42" s="24"/>
      <c r="C42" s="24"/>
      <c r="D42" s="24"/>
      <c r="E42" s="24"/>
      <c r="F42" s="19"/>
      <c r="I42" s="19"/>
      <c r="J42" s="19"/>
      <c r="K42" s="19"/>
      <c r="L42" s="19"/>
      <c r="M42" s="19"/>
      <c r="N42" s="19"/>
    </row>
    <row r="43" spans="1:14" ht="19.7" customHeight="1" x14ac:dyDescent="0.25">
      <c r="A43" s="24"/>
      <c r="B43" s="24"/>
      <c r="C43" s="24"/>
      <c r="D43" s="24"/>
      <c r="E43" s="24"/>
      <c r="F43" s="19"/>
      <c r="I43" s="19"/>
      <c r="J43" s="19"/>
      <c r="K43" s="19"/>
      <c r="L43" s="19"/>
      <c r="M43" s="19"/>
      <c r="N43" s="19"/>
    </row>
    <row r="44" spans="1:14" ht="19.7" customHeight="1" x14ac:dyDescent="0.25">
      <c r="A44" s="24"/>
      <c r="B44" s="24"/>
      <c r="C44" s="24"/>
      <c r="D44" s="24"/>
      <c r="E44" s="24"/>
      <c r="F44" s="19"/>
      <c r="I44" s="19"/>
      <c r="J44" s="19"/>
      <c r="K44" s="19"/>
      <c r="L44" s="19"/>
      <c r="M44" s="19"/>
      <c r="N44" s="19"/>
    </row>
    <row r="45" spans="1:14" ht="19.7" customHeight="1" x14ac:dyDescent="0.25">
      <c r="A45" s="24"/>
      <c r="B45" s="24"/>
      <c r="C45" s="24"/>
      <c r="D45" s="24"/>
      <c r="E45" s="24"/>
      <c r="F45" s="19"/>
      <c r="I45" s="19"/>
      <c r="J45" s="19"/>
      <c r="K45" s="19"/>
      <c r="L45" s="19"/>
      <c r="M45" s="19"/>
      <c r="N45" s="19"/>
    </row>
    <row r="46" spans="1:14" ht="19.7" customHeight="1" x14ac:dyDescent="0.25">
      <c r="A46" s="24"/>
      <c r="B46" s="24"/>
      <c r="C46" s="24"/>
      <c r="D46" s="24"/>
      <c r="E46" s="24"/>
      <c r="F46" s="19"/>
      <c r="I46" s="19"/>
      <c r="J46" s="19"/>
      <c r="K46" s="19"/>
      <c r="L46" s="19"/>
      <c r="M46" s="19"/>
      <c r="N46" s="19"/>
    </row>
    <row r="47" spans="1:14" ht="19.7" customHeight="1" x14ac:dyDescent="0.25">
      <c r="A47" s="24"/>
      <c r="B47" s="24"/>
      <c r="C47" s="24"/>
      <c r="D47" s="24"/>
      <c r="E47" s="24"/>
      <c r="F47" s="19"/>
      <c r="I47" s="19"/>
      <c r="J47" s="19"/>
      <c r="K47" s="19"/>
      <c r="L47" s="19"/>
      <c r="M47" s="19"/>
      <c r="N47" s="19"/>
    </row>
    <row r="48" spans="1:14" ht="19.7" customHeight="1" x14ac:dyDescent="0.25">
      <c r="A48" s="24"/>
      <c r="B48" s="24"/>
      <c r="C48" s="24"/>
      <c r="D48" s="24"/>
      <c r="E48" s="24"/>
      <c r="F48" s="19"/>
      <c r="I48" s="19"/>
      <c r="J48" s="19"/>
      <c r="K48" s="19"/>
      <c r="L48" s="19"/>
      <c r="M48" s="19"/>
      <c r="N48" s="19"/>
    </row>
    <row r="49" spans="1:14" ht="19.7" customHeight="1" x14ac:dyDescent="0.25">
      <c r="A49" s="24"/>
      <c r="B49" s="24"/>
      <c r="C49" s="24"/>
      <c r="D49" s="24"/>
      <c r="E49" s="24"/>
      <c r="F49" s="19"/>
      <c r="I49" s="19"/>
      <c r="J49" s="19"/>
      <c r="K49" s="19"/>
      <c r="L49" s="19"/>
      <c r="M49" s="19"/>
      <c r="N49" s="19"/>
    </row>
    <row r="50" spans="1:14" ht="19.7" customHeight="1" x14ac:dyDescent="0.25">
      <c r="A50" s="24"/>
      <c r="B50" s="24"/>
      <c r="C50" s="24"/>
      <c r="D50" s="24"/>
      <c r="E50" s="24"/>
      <c r="F50" s="19"/>
      <c r="I50" s="19"/>
      <c r="J50" s="19"/>
      <c r="K50" s="19"/>
      <c r="L50" s="19"/>
      <c r="M50" s="19"/>
      <c r="N50" s="19"/>
    </row>
    <row r="51" spans="1:14" ht="19.7" customHeight="1" x14ac:dyDescent="0.25">
      <c r="A51" s="24"/>
      <c r="B51" s="24"/>
      <c r="C51" s="24"/>
      <c r="D51" s="24"/>
      <c r="E51" s="24"/>
      <c r="F51" s="19"/>
      <c r="I51" s="19"/>
      <c r="J51" s="19"/>
      <c r="K51" s="19"/>
      <c r="L51" s="19"/>
      <c r="M51" s="19"/>
      <c r="N51" s="19"/>
    </row>
    <row r="52" spans="1:14" ht="19.7" customHeight="1" x14ac:dyDescent="0.25">
      <c r="A52" s="24"/>
      <c r="B52" s="24"/>
      <c r="C52" s="24"/>
      <c r="D52" s="24"/>
      <c r="E52" s="24"/>
      <c r="F52" s="19"/>
      <c r="I52" s="19"/>
      <c r="J52" s="19"/>
      <c r="K52" s="19"/>
      <c r="L52" s="19"/>
      <c r="M52" s="19"/>
      <c r="N52" s="19"/>
    </row>
    <row r="53" spans="1:14" ht="19.7" customHeight="1" x14ac:dyDescent="0.25">
      <c r="A53" s="24"/>
      <c r="B53" s="24"/>
      <c r="C53" s="24"/>
      <c r="D53" s="24"/>
      <c r="E53" s="24"/>
      <c r="F53" s="19"/>
      <c r="I53" s="19"/>
      <c r="J53" s="19"/>
      <c r="K53" s="19"/>
      <c r="L53" s="19"/>
      <c r="M53" s="19"/>
      <c r="N53" s="19"/>
    </row>
    <row r="54" spans="1:14" ht="19.7" customHeight="1" x14ac:dyDescent="0.25">
      <c r="A54" s="24"/>
      <c r="B54" s="24"/>
      <c r="C54" s="24"/>
      <c r="D54" s="24"/>
      <c r="E54" s="24"/>
      <c r="F54" s="19"/>
      <c r="I54" s="19"/>
      <c r="J54" s="19"/>
      <c r="K54" s="19"/>
      <c r="L54" s="19"/>
      <c r="M54" s="19"/>
      <c r="N54" s="19"/>
    </row>
    <row r="55" spans="1:14" ht="19.7" customHeight="1" x14ac:dyDescent="0.25">
      <c r="A55" s="24"/>
      <c r="B55" s="24"/>
      <c r="C55" s="24"/>
      <c r="D55" s="24"/>
      <c r="E55" s="24"/>
      <c r="F55" s="19"/>
      <c r="I55" s="19"/>
      <c r="J55" s="19"/>
      <c r="K55" s="19"/>
      <c r="L55" s="19"/>
      <c r="M55" s="19"/>
      <c r="N55" s="19"/>
    </row>
    <row r="56" spans="1:14" ht="19.7" customHeight="1" x14ac:dyDescent="0.25">
      <c r="A56" s="24"/>
      <c r="B56" s="24"/>
      <c r="C56" s="24"/>
      <c r="D56" s="24"/>
      <c r="E56" s="24"/>
      <c r="F56" s="19"/>
      <c r="I56" s="19"/>
      <c r="J56" s="19"/>
      <c r="K56" s="19"/>
      <c r="L56" s="19"/>
      <c r="M56" s="19"/>
      <c r="N56" s="19"/>
    </row>
    <row r="57" spans="1:14" ht="19.7" customHeight="1" x14ac:dyDescent="0.25">
      <c r="A57" s="24"/>
      <c r="B57" s="24"/>
      <c r="C57" s="24"/>
      <c r="D57" s="24"/>
      <c r="E57" s="24"/>
      <c r="F57" s="19"/>
      <c r="I57" s="19"/>
      <c r="J57" s="19"/>
      <c r="K57" s="19"/>
      <c r="L57" s="19"/>
      <c r="M57" s="19"/>
      <c r="N57" s="19"/>
    </row>
    <row r="58" spans="1:14" ht="19.7" customHeight="1" x14ac:dyDescent="0.25">
      <c r="A58" s="24"/>
      <c r="B58" s="24"/>
      <c r="C58" s="24"/>
      <c r="D58" s="24"/>
      <c r="E58" s="24"/>
      <c r="F58" s="19"/>
      <c r="I58" s="19"/>
      <c r="J58" s="19"/>
      <c r="K58" s="19"/>
      <c r="L58" s="19"/>
      <c r="M58" s="19"/>
      <c r="N58" s="19"/>
    </row>
    <row r="59" spans="1:14" ht="19.7" customHeight="1" x14ac:dyDescent="0.25">
      <c r="A59" s="24"/>
      <c r="B59" s="24"/>
      <c r="C59" s="24"/>
      <c r="D59" s="24"/>
      <c r="E59" s="24"/>
      <c r="F59" s="19"/>
      <c r="I59" s="19"/>
      <c r="J59" s="19"/>
      <c r="K59" s="19"/>
      <c r="L59" s="19"/>
      <c r="M59" s="19"/>
      <c r="N59" s="19"/>
    </row>
    <row r="60" spans="1:14" ht="19.7" customHeight="1" x14ac:dyDescent="0.25">
      <c r="A60" s="24"/>
      <c r="B60" s="24"/>
      <c r="C60" s="24"/>
      <c r="D60" s="24"/>
      <c r="E60" s="24"/>
      <c r="F60" s="19"/>
      <c r="I60" s="19"/>
      <c r="J60" s="19"/>
      <c r="K60" s="19"/>
      <c r="L60" s="19"/>
      <c r="M60" s="19"/>
      <c r="N60" s="19"/>
    </row>
    <row r="61" spans="1:14" ht="19.7" customHeight="1" x14ac:dyDescent="0.25">
      <c r="A61" s="24"/>
      <c r="B61" s="24"/>
      <c r="C61" s="24"/>
      <c r="D61" s="24"/>
      <c r="E61" s="24"/>
      <c r="F61" s="19"/>
      <c r="I61" s="19"/>
      <c r="J61" s="19"/>
      <c r="K61" s="19"/>
      <c r="L61" s="19"/>
      <c r="M61" s="19"/>
      <c r="N61" s="19"/>
    </row>
    <row r="62" spans="1:14" ht="19.7" customHeight="1" x14ac:dyDescent="0.25">
      <c r="A62" s="24"/>
      <c r="B62" s="24"/>
      <c r="C62" s="24"/>
      <c r="D62" s="24"/>
      <c r="E62" s="24"/>
      <c r="F62" s="19"/>
      <c r="I62" s="19"/>
      <c r="J62" s="19"/>
      <c r="K62" s="19"/>
      <c r="L62" s="19"/>
      <c r="M62" s="19"/>
      <c r="N62" s="19"/>
    </row>
    <row r="63" spans="1:14" ht="19.7" customHeight="1" x14ac:dyDescent="0.25">
      <c r="A63" s="24"/>
      <c r="B63" s="24"/>
      <c r="C63" s="24"/>
      <c r="D63" s="24"/>
      <c r="E63" s="24"/>
      <c r="F63" s="19"/>
      <c r="I63" s="19"/>
      <c r="J63" s="19"/>
      <c r="K63" s="19"/>
      <c r="L63" s="19"/>
      <c r="M63" s="19"/>
      <c r="N63" s="19"/>
    </row>
    <row r="64" spans="1:14" ht="19.7" customHeight="1" x14ac:dyDescent="0.25">
      <c r="A64" s="24"/>
      <c r="B64" s="24"/>
      <c r="C64" s="24"/>
      <c r="D64" s="24"/>
      <c r="E64" s="24"/>
      <c r="F64" s="19"/>
      <c r="I64" s="19"/>
      <c r="J64" s="19"/>
      <c r="K64" s="19"/>
      <c r="L64" s="19"/>
      <c r="M64" s="19"/>
      <c r="N64" s="19"/>
    </row>
    <row r="65" spans="1:14" ht="19.7" customHeight="1" x14ac:dyDescent="0.25">
      <c r="A65" s="24"/>
      <c r="B65" s="24"/>
      <c r="C65" s="24"/>
      <c r="D65" s="24"/>
      <c r="E65" s="24"/>
      <c r="F65" s="19"/>
      <c r="I65" s="19"/>
      <c r="J65" s="19"/>
      <c r="K65" s="19"/>
      <c r="L65" s="19"/>
      <c r="M65" s="19"/>
      <c r="N65" s="19"/>
    </row>
    <row r="66" spans="1:14" ht="19.7" customHeight="1" x14ac:dyDescent="0.25">
      <c r="A66" s="24"/>
      <c r="B66" s="24"/>
      <c r="C66" s="24"/>
      <c r="D66" s="24"/>
      <c r="E66" s="24"/>
      <c r="F66" s="19"/>
      <c r="I66" s="19"/>
      <c r="J66" s="19"/>
      <c r="K66" s="19"/>
      <c r="L66" s="19"/>
      <c r="M66" s="19"/>
      <c r="N66" s="19"/>
    </row>
    <row r="67" spans="1:14" ht="19.7" customHeight="1" x14ac:dyDescent="0.25">
      <c r="A67" s="24"/>
      <c r="B67" s="24"/>
      <c r="C67" s="24"/>
      <c r="D67" s="24"/>
      <c r="E67" s="24"/>
      <c r="F67" s="19"/>
      <c r="I67" s="19"/>
      <c r="J67" s="19"/>
      <c r="K67" s="19"/>
      <c r="L67" s="19"/>
      <c r="M67" s="19"/>
      <c r="N67" s="19"/>
    </row>
    <row r="68" spans="1:14" ht="19.7" customHeight="1" x14ac:dyDescent="0.25">
      <c r="A68" s="24"/>
      <c r="B68" s="24"/>
      <c r="C68" s="24"/>
      <c r="D68" s="24"/>
      <c r="E68" s="24"/>
      <c r="F68" s="19"/>
      <c r="I68" s="19"/>
      <c r="J68" s="19"/>
      <c r="K68" s="19"/>
      <c r="L68" s="19"/>
      <c r="M68" s="19"/>
      <c r="N68" s="19"/>
    </row>
    <row r="69" spans="1:14" ht="19.7" customHeight="1" x14ac:dyDescent="0.25">
      <c r="A69" s="24"/>
      <c r="B69" s="24"/>
      <c r="C69" s="24"/>
      <c r="D69" s="24"/>
      <c r="E69" s="24"/>
      <c r="F69" s="19"/>
      <c r="I69" s="19"/>
      <c r="J69" s="19"/>
      <c r="K69" s="19"/>
      <c r="L69" s="19"/>
      <c r="M69" s="19"/>
      <c r="N69" s="19"/>
    </row>
    <row r="70" spans="1:14" ht="19.7" customHeight="1" x14ac:dyDescent="0.25">
      <c r="A70" s="24"/>
      <c r="B70" s="24"/>
      <c r="C70" s="24"/>
      <c r="D70" s="24"/>
      <c r="E70" s="24"/>
      <c r="F70" s="19"/>
      <c r="I70" s="19"/>
      <c r="J70" s="19"/>
      <c r="K70" s="19"/>
      <c r="L70" s="19"/>
      <c r="M70" s="19"/>
      <c r="N70" s="19"/>
    </row>
    <row r="71" spans="1:14" ht="19.7" customHeight="1" x14ac:dyDescent="0.25">
      <c r="A71" s="24"/>
      <c r="B71" s="24"/>
      <c r="C71" s="24"/>
      <c r="D71" s="24"/>
      <c r="E71" s="24"/>
      <c r="F71" s="19"/>
      <c r="I71" s="19"/>
      <c r="J71" s="19"/>
      <c r="K71" s="19"/>
      <c r="L71" s="19"/>
      <c r="M71" s="19"/>
      <c r="N71" s="19"/>
    </row>
    <row r="72" spans="1:14" ht="19.7" customHeight="1" x14ac:dyDescent="0.25">
      <c r="A72" s="24"/>
      <c r="B72" s="24"/>
      <c r="C72" s="24"/>
      <c r="D72" s="24"/>
      <c r="E72" s="24"/>
      <c r="F72" s="19"/>
      <c r="I72" s="19"/>
      <c r="J72" s="19"/>
      <c r="K72" s="19"/>
      <c r="L72" s="19"/>
      <c r="M72" s="19"/>
      <c r="N72" s="19"/>
    </row>
    <row r="73" spans="1:14" ht="19.7" customHeight="1" x14ac:dyDescent="0.25">
      <c r="A73" s="24"/>
      <c r="B73" s="24"/>
      <c r="C73" s="24"/>
      <c r="D73" s="24"/>
      <c r="E73" s="24"/>
      <c r="F73" s="19"/>
      <c r="I73" s="19"/>
      <c r="J73" s="19"/>
      <c r="K73" s="19"/>
      <c r="L73" s="19"/>
      <c r="M73" s="19"/>
      <c r="N73" s="19"/>
    </row>
    <row r="74" spans="1:14" ht="19.7" customHeight="1" x14ac:dyDescent="0.25">
      <c r="A74" s="24"/>
      <c r="B74" s="24"/>
      <c r="C74" s="24"/>
      <c r="D74" s="24"/>
      <c r="E74" s="24"/>
      <c r="F74" s="19"/>
      <c r="I74" s="19"/>
      <c r="J74" s="19"/>
      <c r="K74" s="19"/>
      <c r="L74" s="19"/>
      <c r="M74" s="19"/>
      <c r="N74" s="19"/>
    </row>
    <row r="75" spans="1:14" ht="19.7" customHeight="1" x14ac:dyDescent="0.25">
      <c r="A75" s="24"/>
      <c r="B75" s="24"/>
      <c r="C75" s="24"/>
      <c r="D75" s="24"/>
      <c r="E75" s="24"/>
      <c r="F75" s="19"/>
      <c r="I75" s="19"/>
      <c r="J75" s="19"/>
      <c r="K75" s="19"/>
      <c r="L75" s="19"/>
      <c r="M75" s="19"/>
      <c r="N75" s="19"/>
    </row>
    <row r="76" spans="1:14" ht="19.7" customHeight="1" x14ac:dyDescent="0.25">
      <c r="A76" s="24"/>
      <c r="B76" s="24"/>
      <c r="C76" s="24"/>
      <c r="D76" s="24"/>
      <c r="E76" s="24"/>
      <c r="F76" s="19"/>
      <c r="I76" s="19"/>
      <c r="J76" s="19"/>
      <c r="K76" s="19"/>
      <c r="L76" s="19"/>
      <c r="M76" s="19"/>
      <c r="N76" s="19"/>
    </row>
    <row r="77" spans="1:14" ht="19.7" customHeight="1" x14ac:dyDescent="0.25">
      <c r="A77" s="24"/>
      <c r="B77" s="24"/>
      <c r="C77" s="24"/>
      <c r="D77" s="24"/>
      <c r="E77" s="24"/>
      <c r="F77" s="19"/>
      <c r="I77" s="19"/>
      <c r="J77" s="19"/>
      <c r="K77" s="19"/>
      <c r="L77" s="19"/>
      <c r="M77" s="19"/>
      <c r="N77" s="19"/>
    </row>
    <row r="78" spans="1:14" ht="19.7" customHeight="1" x14ac:dyDescent="0.25">
      <c r="A78" s="24"/>
      <c r="B78" s="24"/>
      <c r="C78" s="24"/>
      <c r="D78" s="24"/>
      <c r="E78" s="24"/>
      <c r="F78" s="19"/>
      <c r="I78" s="19"/>
      <c r="J78" s="19"/>
      <c r="K78" s="19"/>
      <c r="L78" s="19"/>
      <c r="M78" s="19"/>
      <c r="N78" s="19"/>
    </row>
    <row r="79" spans="1:14" ht="19.7" customHeight="1" x14ac:dyDescent="0.25">
      <c r="A79" s="24"/>
      <c r="B79" s="24"/>
      <c r="C79" s="24"/>
      <c r="D79" s="24"/>
      <c r="E79" s="24"/>
      <c r="F79" s="19"/>
      <c r="I79" s="19"/>
      <c r="J79" s="19"/>
      <c r="K79" s="19"/>
      <c r="L79" s="19"/>
      <c r="M79" s="19"/>
      <c r="N79" s="19"/>
    </row>
    <row r="80" spans="1:14" ht="19.7" customHeight="1" x14ac:dyDescent="0.25">
      <c r="A80" s="24"/>
      <c r="B80" s="24"/>
      <c r="C80" s="24"/>
      <c r="D80" s="24"/>
      <c r="E80" s="24"/>
      <c r="F80" s="19"/>
      <c r="I80" s="19"/>
      <c r="J80" s="19"/>
      <c r="K80" s="19"/>
      <c r="L80" s="19"/>
      <c r="M80" s="19"/>
      <c r="N80" s="19"/>
    </row>
    <row r="81" spans="1:14" ht="19.7" customHeight="1" x14ac:dyDescent="0.25">
      <c r="A81" s="24"/>
      <c r="B81" s="24"/>
      <c r="C81" s="24"/>
      <c r="D81" s="24"/>
      <c r="E81" s="24"/>
      <c r="F81" s="19"/>
      <c r="I81" s="19"/>
      <c r="J81" s="19"/>
      <c r="K81" s="19"/>
      <c r="L81" s="19"/>
      <c r="M81" s="19"/>
      <c r="N81" s="19"/>
    </row>
    <row r="82" spans="1:14" ht="19.7" customHeight="1" x14ac:dyDescent="0.25">
      <c r="A82" s="24"/>
      <c r="B82" s="24"/>
      <c r="C82" s="24"/>
      <c r="D82" s="24"/>
      <c r="E82" s="24"/>
      <c r="F82" s="19"/>
      <c r="I82" s="19"/>
      <c r="J82" s="19"/>
      <c r="K82" s="19"/>
      <c r="L82" s="19"/>
      <c r="M82" s="19"/>
      <c r="N82" s="19"/>
    </row>
    <row r="83" spans="1:14" ht="19.7" customHeight="1" x14ac:dyDescent="0.25">
      <c r="A83" s="24"/>
      <c r="B83" s="24"/>
      <c r="C83" s="24"/>
      <c r="D83" s="24"/>
      <c r="E83" s="24"/>
      <c r="F83" s="19"/>
      <c r="I83" s="19"/>
      <c r="J83" s="19"/>
      <c r="K83" s="19"/>
      <c r="L83" s="19"/>
      <c r="M83" s="19"/>
      <c r="N83" s="19"/>
    </row>
    <row r="84" spans="1:14" ht="19.7" customHeight="1" x14ac:dyDescent="0.25">
      <c r="A84" s="24"/>
      <c r="B84" s="24"/>
      <c r="C84" s="24"/>
      <c r="D84" s="24"/>
      <c r="E84" s="24"/>
      <c r="F84" s="19"/>
      <c r="I84" s="19"/>
      <c r="J84" s="19"/>
      <c r="K84" s="19"/>
      <c r="L84" s="19"/>
      <c r="M84" s="19"/>
      <c r="N84" s="19"/>
    </row>
    <row r="85" spans="1:14" ht="19.7" customHeight="1" x14ac:dyDescent="0.25">
      <c r="A85" s="24"/>
      <c r="B85" s="24"/>
      <c r="C85" s="24"/>
      <c r="D85" s="24"/>
      <c r="E85" s="24"/>
      <c r="F85" s="19"/>
      <c r="I85" s="19"/>
      <c r="J85" s="19"/>
      <c r="K85" s="19"/>
      <c r="L85" s="19"/>
      <c r="M85" s="19"/>
      <c r="N85" s="19"/>
    </row>
    <row r="86" spans="1:14" ht="19.7" customHeight="1" x14ac:dyDescent="0.25">
      <c r="A86" s="24"/>
      <c r="B86" s="24"/>
      <c r="C86" s="24"/>
      <c r="D86" s="24"/>
      <c r="E86" s="24"/>
      <c r="F86" s="19"/>
      <c r="I86" s="19"/>
      <c r="J86" s="19"/>
      <c r="K86" s="19"/>
      <c r="L86" s="19"/>
      <c r="M86" s="19"/>
      <c r="N86" s="19"/>
    </row>
    <row r="87" spans="1:14" ht="19.7" customHeight="1" x14ac:dyDescent="0.25">
      <c r="A87" s="24"/>
      <c r="B87" s="24"/>
      <c r="C87" s="24"/>
      <c r="D87" s="24"/>
      <c r="E87" s="24"/>
      <c r="F87" s="19"/>
      <c r="I87" s="19"/>
      <c r="J87" s="19"/>
      <c r="K87" s="19"/>
      <c r="L87" s="19"/>
      <c r="M87" s="19"/>
      <c r="N87" s="19"/>
    </row>
    <row r="88" spans="1:14" ht="19.7" customHeight="1" x14ac:dyDescent="0.25">
      <c r="A88" s="24"/>
      <c r="B88" s="24"/>
      <c r="C88" s="24"/>
      <c r="D88" s="24"/>
      <c r="E88" s="24"/>
      <c r="F88" s="19"/>
      <c r="I88" s="19"/>
      <c r="J88" s="19"/>
      <c r="K88" s="19"/>
      <c r="L88" s="19"/>
      <c r="M88" s="19"/>
      <c r="N88" s="19"/>
    </row>
    <row r="89" spans="1:14" ht="19.7" customHeight="1" x14ac:dyDescent="0.25">
      <c r="A89" s="24"/>
      <c r="B89" s="24"/>
      <c r="C89" s="24"/>
      <c r="D89" s="24"/>
      <c r="E89" s="24"/>
      <c r="F89" s="19"/>
      <c r="I89" s="19"/>
      <c r="J89" s="19"/>
      <c r="K89" s="19"/>
      <c r="L89" s="19"/>
      <c r="M89" s="19"/>
      <c r="N89" s="19"/>
    </row>
    <row r="90" spans="1:14" ht="19.7" customHeight="1" x14ac:dyDescent="0.25">
      <c r="A90" s="24"/>
      <c r="B90" s="24"/>
      <c r="C90" s="24"/>
      <c r="D90" s="24"/>
      <c r="E90" s="24"/>
      <c r="F90" s="19"/>
      <c r="I90" s="19"/>
      <c r="J90" s="19"/>
      <c r="K90" s="19"/>
      <c r="L90" s="19"/>
      <c r="M90" s="19"/>
      <c r="N90" s="19"/>
    </row>
    <row r="91" spans="1:14" ht="19.7" customHeight="1" x14ac:dyDescent="0.25">
      <c r="A91" s="24"/>
      <c r="B91" s="24"/>
      <c r="C91" s="24"/>
      <c r="D91" s="24"/>
      <c r="E91" s="24"/>
      <c r="F91" s="19"/>
      <c r="I91" s="19"/>
      <c r="J91" s="19"/>
      <c r="K91" s="19"/>
      <c r="L91" s="19"/>
      <c r="M91" s="19"/>
      <c r="N91" s="19"/>
    </row>
    <row r="92" spans="1:14" ht="19.7" customHeight="1" x14ac:dyDescent="0.25">
      <c r="A92" s="24"/>
      <c r="B92" s="24"/>
      <c r="C92" s="24"/>
      <c r="D92" s="24"/>
      <c r="E92" s="24"/>
      <c r="F92" s="19"/>
      <c r="I92" s="19"/>
      <c r="J92" s="19"/>
      <c r="K92" s="19"/>
      <c r="L92" s="19"/>
      <c r="M92" s="19"/>
      <c r="N92" s="19"/>
    </row>
    <row r="93" spans="1:14" ht="19.7" customHeight="1" x14ac:dyDescent="0.25">
      <c r="A93" s="24"/>
      <c r="B93" s="24"/>
      <c r="C93" s="24"/>
      <c r="D93" s="24"/>
      <c r="E93" s="24"/>
      <c r="F93" s="19"/>
      <c r="I93" s="19"/>
      <c r="J93" s="19"/>
      <c r="K93" s="19"/>
      <c r="L93" s="19"/>
      <c r="M93" s="19"/>
      <c r="N93" s="19"/>
    </row>
    <row r="94" spans="1:14" ht="19.7" customHeight="1" x14ac:dyDescent="0.25">
      <c r="A94" s="24"/>
      <c r="B94" s="24"/>
      <c r="C94" s="24"/>
      <c r="D94" s="24"/>
      <c r="E94" s="24"/>
      <c r="F94" s="19"/>
      <c r="I94" s="19"/>
      <c r="J94" s="19"/>
      <c r="K94" s="19"/>
      <c r="L94" s="19"/>
      <c r="M94" s="19"/>
      <c r="N94" s="19"/>
    </row>
    <row r="95" spans="1:14" ht="19.7" customHeight="1" x14ac:dyDescent="0.25">
      <c r="A95" s="24"/>
      <c r="B95" s="24"/>
      <c r="C95" s="24"/>
      <c r="D95" s="24"/>
      <c r="E95" s="24"/>
      <c r="F95" s="19"/>
      <c r="I95" s="19"/>
      <c r="J95" s="19"/>
      <c r="K95" s="19"/>
      <c r="L95" s="19"/>
      <c r="M95" s="19"/>
      <c r="N95" s="19"/>
    </row>
    <row r="96" spans="1:14" ht="19.7" customHeight="1" x14ac:dyDescent="0.25">
      <c r="A96" s="24"/>
      <c r="B96" s="24"/>
      <c r="C96" s="24"/>
      <c r="D96" s="24"/>
      <c r="E96" s="24"/>
      <c r="F96" s="19"/>
      <c r="I96" s="19"/>
      <c r="J96" s="19"/>
      <c r="K96" s="19"/>
      <c r="L96" s="19"/>
      <c r="M96" s="19"/>
      <c r="N96" s="19"/>
    </row>
    <row r="97" spans="1:14" ht="19.7" customHeight="1" x14ac:dyDescent="0.25">
      <c r="A97" s="24"/>
      <c r="B97" s="24"/>
      <c r="C97" s="24"/>
      <c r="D97" s="24"/>
      <c r="E97" s="24"/>
      <c r="F97" s="19"/>
      <c r="I97" s="19"/>
      <c r="J97" s="19"/>
      <c r="K97" s="19"/>
      <c r="L97" s="19"/>
      <c r="M97" s="19"/>
      <c r="N97" s="19"/>
    </row>
    <row r="98" spans="1:14" ht="19.7" customHeight="1" x14ac:dyDescent="0.25">
      <c r="A98" s="24"/>
      <c r="B98" s="24"/>
      <c r="C98" s="24"/>
      <c r="D98" s="24"/>
      <c r="E98" s="24"/>
      <c r="F98" s="19"/>
      <c r="I98" s="19"/>
      <c r="J98" s="19"/>
      <c r="K98" s="19"/>
      <c r="L98" s="19"/>
      <c r="M98" s="19"/>
      <c r="N98" s="19"/>
    </row>
    <row r="99" spans="1:14" ht="19.7" customHeight="1" x14ac:dyDescent="0.25">
      <c r="A99" s="24"/>
      <c r="B99" s="24"/>
      <c r="C99" s="24"/>
      <c r="D99" s="24"/>
      <c r="E99" s="24"/>
      <c r="F99" s="19"/>
      <c r="I99" s="19"/>
      <c r="J99" s="19"/>
      <c r="K99" s="19"/>
      <c r="L99" s="19"/>
      <c r="M99" s="19"/>
      <c r="N99" s="19"/>
    </row>
    <row r="100" spans="1:14" ht="19.7" customHeight="1" x14ac:dyDescent="0.25">
      <c r="A100" s="24"/>
      <c r="B100" s="24"/>
      <c r="C100" s="24"/>
      <c r="D100" s="24"/>
      <c r="E100" s="24"/>
      <c r="F100" s="19"/>
      <c r="I100" s="19"/>
      <c r="J100" s="19"/>
      <c r="K100" s="19"/>
      <c r="L100" s="19"/>
      <c r="M100" s="19"/>
      <c r="N100" s="19"/>
    </row>
    <row r="101" spans="1:14" ht="19.7" customHeight="1" x14ac:dyDescent="0.25">
      <c r="A101" s="24"/>
      <c r="B101" s="24"/>
      <c r="C101" s="24"/>
      <c r="D101" s="24"/>
      <c r="E101" s="24"/>
      <c r="F101" s="19"/>
      <c r="I101" s="19"/>
      <c r="J101" s="19"/>
      <c r="K101" s="19"/>
      <c r="L101" s="19"/>
      <c r="M101" s="19"/>
      <c r="N101" s="19"/>
    </row>
    <row r="102" spans="1:14" ht="19.7" customHeight="1" x14ac:dyDescent="0.25">
      <c r="A102" s="24"/>
      <c r="B102" s="24"/>
      <c r="C102" s="24"/>
      <c r="D102" s="24"/>
      <c r="E102" s="24"/>
      <c r="F102" s="19"/>
      <c r="I102" s="19"/>
      <c r="J102" s="19"/>
      <c r="K102" s="19"/>
      <c r="L102" s="19"/>
      <c r="M102" s="19"/>
      <c r="N102" s="19"/>
    </row>
    <row r="103" spans="1:14" ht="19.7" customHeight="1" x14ac:dyDescent="0.25">
      <c r="A103" s="24"/>
      <c r="B103" s="24"/>
      <c r="C103" s="24"/>
      <c r="D103" s="24"/>
      <c r="E103" s="24"/>
      <c r="F103" s="19"/>
      <c r="I103" s="19"/>
      <c r="J103" s="19"/>
      <c r="K103" s="19"/>
      <c r="L103" s="19"/>
      <c r="M103" s="19"/>
      <c r="N103" s="19"/>
    </row>
    <row r="104" spans="1:14" ht="19.7" customHeight="1" x14ac:dyDescent="0.25">
      <c r="A104" s="24"/>
      <c r="B104" s="24"/>
      <c r="C104" s="24"/>
      <c r="D104" s="24"/>
      <c r="E104" s="24"/>
      <c r="F104" s="19"/>
      <c r="I104" s="19"/>
      <c r="J104" s="19"/>
      <c r="K104" s="19"/>
      <c r="L104" s="19"/>
      <c r="M104" s="19"/>
      <c r="N104" s="19"/>
    </row>
    <row r="105" spans="1:14" ht="19.7" customHeight="1" x14ac:dyDescent="0.25">
      <c r="A105" s="24"/>
      <c r="B105" s="24"/>
      <c r="C105" s="24"/>
      <c r="D105" s="24"/>
      <c r="E105" s="24"/>
      <c r="F105" s="19"/>
      <c r="I105" s="19"/>
      <c r="J105" s="19"/>
      <c r="K105" s="19"/>
      <c r="L105" s="19"/>
      <c r="M105" s="19"/>
      <c r="N105" s="19"/>
    </row>
    <row r="106" spans="1:14" ht="19.7" customHeight="1" x14ac:dyDescent="0.25">
      <c r="A106" s="24"/>
      <c r="B106" s="24"/>
      <c r="C106" s="24"/>
      <c r="D106" s="24"/>
      <c r="E106" s="24"/>
      <c r="F106" s="19"/>
      <c r="I106" s="19"/>
      <c r="J106" s="19"/>
      <c r="K106" s="19"/>
      <c r="L106" s="19"/>
      <c r="M106" s="19"/>
      <c r="N106" s="19"/>
    </row>
    <row r="107" spans="1:14" ht="19.7" customHeight="1" x14ac:dyDescent="0.25">
      <c r="A107" s="24"/>
      <c r="B107" s="24"/>
      <c r="C107" s="24"/>
      <c r="D107" s="24"/>
      <c r="E107" s="24"/>
      <c r="F107" s="19"/>
      <c r="I107" s="19"/>
      <c r="J107" s="19"/>
      <c r="K107" s="19"/>
      <c r="L107" s="19"/>
      <c r="M107" s="19"/>
      <c r="N107" s="19"/>
    </row>
    <row r="108" spans="1:14" ht="19.7" customHeight="1" x14ac:dyDescent="0.25">
      <c r="A108" s="24"/>
      <c r="B108" s="24"/>
      <c r="C108" s="24"/>
      <c r="D108" s="24"/>
      <c r="E108" s="24"/>
      <c r="F108" s="19"/>
      <c r="I108" s="19"/>
      <c r="J108" s="19"/>
      <c r="K108" s="19"/>
      <c r="L108" s="19"/>
      <c r="M108" s="19"/>
      <c r="N108" s="19"/>
    </row>
    <row r="109" spans="1:14" ht="19.7" customHeight="1" x14ac:dyDescent="0.25">
      <c r="A109" s="24"/>
      <c r="B109" s="24"/>
      <c r="C109" s="24"/>
      <c r="D109" s="24"/>
      <c r="E109" s="24"/>
      <c r="F109" s="19"/>
      <c r="I109" s="19"/>
      <c r="J109" s="19"/>
      <c r="K109" s="19"/>
      <c r="L109" s="19"/>
      <c r="M109" s="19"/>
      <c r="N109" s="19"/>
    </row>
    <row r="110" spans="1:14" ht="19.7" customHeight="1" x14ac:dyDescent="0.25">
      <c r="A110" s="24"/>
      <c r="B110" s="24"/>
      <c r="C110" s="24"/>
      <c r="D110" s="24"/>
      <c r="E110" s="24"/>
      <c r="F110" s="19"/>
      <c r="I110" s="19"/>
      <c r="J110" s="19"/>
      <c r="K110" s="19"/>
      <c r="L110" s="19"/>
      <c r="M110" s="19"/>
      <c r="N110" s="19"/>
    </row>
    <row r="111" spans="1:14" ht="19.7" customHeight="1" x14ac:dyDescent="0.25">
      <c r="A111" s="24"/>
      <c r="B111" s="24"/>
      <c r="C111" s="24"/>
      <c r="D111" s="24"/>
      <c r="E111" s="24"/>
      <c r="F111" s="19"/>
      <c r="I111" s="19"/>
      <c r="J111" s="19"/>
      <c r="K111" s="19"/>
      <c r="L111" s="19"/>
      <c r="M111" s="19"/>
      <c r="N111" s="19"/>
    </row>
    <row r="112" spans="1:14" ht="19.7" customHeight="1" x14ac:dyDescent="0.25">
      <c r="A112" s="24"/>
      <c r="B112" s="24"/>
      <c r="C112" s="24"/>
      <c r="D112" s="24"/>
      <c r="E112" s="24"/>
      <c r="F112" s="19"/>
      <c r="I112" s="19"/>
      <c r="J112" s="19"/>
      <c r="K112" s="19"/>
      <c r="L112" s="19"/>
      <c r="M112" s="19"/>
      <c r="N112" s="19"/>
    </row>
    <row r="113" spans="1:14" ht="19.7" customHeight="1" x14ac:dyDescent="0.25">
      <c r="A113" s="24"/>
      <c r="B113" s="24"/>
      <c r="C113" s="24"/>
      <c r="D113" s="24"/>
      <c r="E113" s="24"/>
      <c r="F113" s="19"/>
      <c r="I113" s="19"/>
      <c r="J113" s="19"/>
      <c r="K113" s="19"/>
      <c r="L113" s="19"/>
      <c r="M113" s="19"/>
      <c r="N113" s="19"/>
    </row>
    <row r="114" spans="1:14" ht="19.7" customHeight="1" x14ac:dyDescent="0.25">
      <c r="A114" s="24"/>
      <c r="B114" s="24"/>
      <c r="C114" s="24"/>
      <c r="D114" s="24"/>
      <c r="E114" s="24"/>
      <c r="F114" s="19"/>
      <c r="I114" s="19"/>
      <c r="J114" s="19"/>
      <c r="K114" s="19"/>
      <c r="L114" s="19"/>
      <c r="M114" s="19"/>
      <c r="N114" s="19"/>
    </row>
    <row r="115" spans="1:14" ht="19.7" customHeight="1" x14ac:dyDescent="0.25">
      <c r="A115" s="24"/>
      <c r="B115" s="24"/>
      <c r="C115" s="24"/>
      <c r="D115" s="24"/>
      <c r="E115" s="24"/>
      <c r="F115" s="19"/>
      <c r="I115" s="19"/>
      <c r="J115" s="19"/>
      <c r="K115" s="19"/>
      <c r="L115" s="19"/>
      <c r="M115" s="19"/>
      <c r="N115" s="19"/>
    </row>
    <row r="116" spans="1:14" ht="19.7" customHeight="1" x14ac:dyDescent="0.25">
      <c r="A116" s="24"/>
      <c r="B116" s="24"/>
      <c r="C116" s="24"/>
      <c r="D116" s="24"/>
      <c r="E116" s="24"/>
      <c r="F116" s="19"/>
      <c r="I116" s="19"/>
      <c r="J116" s="19"/>
      <c r="K116" s="19"/>
      <c r="L116" s="19"/>
      <c r="M116" s="19"/>
      <c r="N116" s="19"/>
    </row>
    <row r="117" spans="1:14" ht="19.7" customHeight="1" x14ac:dyDescent="0.25">
      <c r="A117" s="24"/>
      <c r="B117" s="24"/>
      <c r="C117" s="24"/>
      <c r="D117" s="24"/>
      <c r="E117" s="24"/>
      <c r="F117" s="19"/>
      <c r="I117" s="19"/>
      <c r="J117" s="19"/>
      <c r="K117" s="19"/>
      <c r="L117" s="19"/>
      <c r="M117" s="19"/>
      <c r="N117" s="19"/>
    </row>
    <row r="118" spans="1:14" ht="19.7" customHeight="1" x14ac:dyDescent="0.25">
      <c r="A118" s="24"/>
      <c r="B118" s="24"/>
      <c r="C118" s="24"/>
      <c r="D118" s="24"/>
      <c r="E118" s="24"/>
      <c r="F118" s="19"/>
      <c r="I118" s="19"/>
      <c r="J118" s="19"/>
      <c r="K118" s="19"/>
      <c r="L118" s="19"/>
      <c r="M118" s="19"/>
      <c r="N118" s="19"/>
    </row>
    <row r="119" spans="1:14" ht="19.7" customHeight="1" x14ac:dyDescent="0.25">
      <c r="A119" s="24"/>
      <c r="B119" s="24"/>
      <c r="C119" s="24"/>
      <c r="D119" s="24"/>
      <c r="E119" s="24"/>
      <c r="F119" s="19"/>
      <c r="I119" s="19"/>
      <c r="J119" s="19"/>
      <c r="K119" s="19"/>
      <c r="L119" s="19"/>
      <c r="M119" s="19"/>
      <c r="N119" s="19"/>
    </row>
    <row r="120" spans="1:14" ht="19.7" customHeight="1" x14ac:dyDescent="0.25">
      <c r="A120" s="24"/>
      <c r="B120" s="24"/>
      <c r="C120" s="24"/>
      <c r="D120" s="24"/>
      <c r="E120" s="24"/>
      <c r="F120" s="19"/>
      <c r="I120" s="19"/>
      <c r="J120" s="19"/>
      <c r="K120" s="19"/>
      <c r="L120" s="19"/>
      <c r="M120" s="19"/>
      <c r="N120" s="19"/>
    </row>
    <row r="121" spans="1:14" ht="19.7" customHeight="1" x14ac:dyDescent="0.25">
      <c r="A121" s="24"/>
      <c r="B121" s="24"/>
      <c r="C121" s="24"/>
      <c r="D121" s="24"/>
      <c r="E121" s="24"/>
      <c r="F121" s="19"/>
      <c r="I121" s="19"/>
      <c r="J121" s="19"/>
      <c r="K121" s="19"/>
      <c r="L121" s="19"/>
      <c r="M121" s="19"/>
      <c r="N121" s="19"/>
    </row>
    <row r="122" spans="1:14" ht="19.7" customHeight="1" x14ac:dyDescent="0.25">
      <c r="A122" s="24"/>
      <c r="B122" s="24"/>
      <c r="C122" s="24"/>
      <c r="D122" s="24"/>
      <c r="E122" s="24"/>
      <c r="F122" s="19"/>
      <c r="I122" s="19"/>
      <c r="J122" s="19"/>
      <c r="K122" s="19"/>
      <c r="L122" s="19"/>
      <c r="M122" s="19"/>
      <c r="N122" s="19"/>
    </row>
    <row r="123" spans="1:14" ht="19.7" customHeight="1" x14ac:dyDescent="0.25">
      <c r="A123" s="24"/>
      <c r="B123" s="24"/>
      <c r="C123" s="24"/>
      <c r="D123" s="24"/>
      <c r="E123" s="24"/>
      <c r="F123" s="19"/>
      <c r="I123" s="19"/>
      <c r="J123" s="19"/>
      <c r="K123" s="19"/>
      <c r="L123" s="19"/>
      <c r="M123" s="19"/>
      <c r="N123" s="19"/>
    </row>
    <row r="124" spans="1:14" ht="19.7" customHeight="1" x14ac:dyDescent="0.25">
      <c r="A124" s="24"/>
      <c r="B124" s="24"/>
      <c r="C124" s="24"/>
      <c r="D124" s="24"/>
      <c r="E124" s="24"/>
      <c r="F124" s="19"/>
      <c r="I124" s="19"/>
      <c r="J124" s="19"/>
      <c r="K124" s="19"/>
      <c r="L124" s="19"/>
      <c r="M124" s="19"/>
      <c r="N124" s="19"/>
    </row>
    <row r="125" spans="1:14" ht="19.7" customHeight="1" x14ac:dyDescent="0.25">
      <c r="A125" s="24"/>
      <c r="B125" s="24"/>
      <c r="C125" s="24"/>
      <c r="D125" s="24"/>
      <c r="E125" s="24"/>
      <c r="F125" s="19"/>
      <c r="I125" s="19"/>
      <c r="J125" s="19"/>
      <c r="K125" s="19"/>
      <c r="L125" s="19"/>
      <c r="M125" s="19"/>
      <c r="N125" s="19"/>
    </row>
    <row r="126" spans="1:14" ht="19.7" customHeight="1" x14ac:dyDescent="0.25">
      <c r="A126" s="24"/>
      <c r="B126" s="24"/>
      <c r="C126" s="24"/>
      <c r="D126" s="24"/>
      <c r="E126" s="24"/>
      <c r="F126" s="19"/>
      <c r="I126" s="19"/>
      <c r="J126" s="19"/>
      <c r="K126" s="19"/>
      <c r="L126" s="19"/>
      <c r="M126" s="19"/>
      <c r="N126" s="19"/>
    </row>
    <row r="127" spans="1:14" ht="19.7" customHeight="1" x14ac:dyDescent="0.25">
      <c r="A127" s="24"/>
      <c r="B127" s="24"/>
      <c r="C127" s="24"/>
      <c r="D127" s="24"/>
      <c r="E127" s="24"/>
      <c r="F127" s="19"/>
      <c r="I127" s="19"/>
      <c r="J127" s="19"/>
      <c r="K127" s="19"/>
      <c r="L127" s="19"/>
      <c r="M127" s="19"/>
      <c r="N127" s="19"/>
    </row>
    <row r="128" spans="1:14" ht="19.7" customHeight="1" x14ac:dyDescent="0.25">
      <c r="A128" s="24"/>
      <c r="B128" s="24"/>
      <c r="C128" s="24"/>
      <c r="D128" s="24"/>
      <c r="E128" s="24"/>
      <c r="F128" s="19"/>
      <c r="I128" s="19"/>
      <c r="J128" s="19"/>
      <c r="K128" s="19"/>
      <c r="L128" s="19"/>
      <c r="M128" s="19"/>
      <c r="N128" s="19"/>
    </row>
    <row r="129" spans="1:14" ht="19.7" customHeight="1" x14ac:dyDescent="0.25">
      <c r="A129" s="24"/>
      <c r="B129" s="24"/>
      <c r="C129" s="24"/>
      <c r="D129" s="24"/>
      <c r="E129" s="24"/>
      <c r="F129" s="19"/>
      <c r="I129" s="19"/>
      <c r="J129" s="19"/>
      <c r="K129" s="19"/>
      <c r="L129" s="19"/>
      <c r="M129" s="19"/>
      <c r="N129" s="19"/>
    </row>
    <row r="130" spans="1:14" ht="19.7" customHeight="1" x14ac:dyDescent="0.25">
      <c r="A130" s="24"/>
      <c r="B130" s="24"/>
      <c r="C130" s="24"/>
      <c r="D130" s="24"/>
      <c r="E130" s="24"/>
      <c r="F130" s="19"/>
      <c r="I130" s="19"/>
      <c r="J130" s="19"/>
      <c r="K130" s="19"/>
      <c r="L130" s="19"/>
      <c r="M130" s="19"/>
      <c r="N130" s="19"/>
    </row>
    <row r="131" spans="1:14" ht="19.7" customHeight="1" x14ac:dyDescent="0.25">
      <c r="A131" s="24"/>
      <c r="B131" s="24"/>
      <c r="C131" s="24"/>
      <c r="D131" s="24"/>
      <c r="E131" s="24"/>
      <c r="F131" s="19"/>
      <c r="I131" s="19"/>
      <c r="J131" s="19"/>
      <c r="K131" s="19"/>
      <c r="L131" s="19"/>
      <c r="M131" s="19"/>
      <c r="N131" s="19"/>
    </row>
    <row r="132" spans="1:14" ht="19.7" customHeight="1" x14ac:dyDescent="0.25">
      <c r="A132" s="24"/>
      <c r="B132" s="24"/>
      <c r="C132" s="24"/>
      <c r="D132" s="24"/>
      <c r="E132" s="24"/>
      <c r="F132" s="19"/>
      <c r="I132" s="19"/>
      <c r="J132" s="19"/>
      <c r="K132" s="19"/>
      <c r="L132" s="19"/>
      <c r="M132" s="19"/>
      <c r="N132" s="19"/>
    </row>
    <row r="133" spans="1:14" ht="19.7" customHeight="1" x14ac:dyDescent="0.25">
      <c r="A133" s="24"/>
      <c r="B133" s="24"/>
      <c r="C133" s="24"/>
      <c r="D133" s="24"/>
      <c r="E133" s="24"/>
      <c r="F133" s="19"/>
      <c r="I133" s="19"/>
      <c r="J133" s="19"/>
      <c r="K133" s="19"/>
      <c r="L133" s="19"/>
      <c r="M133" s="19"/>
      <c r="N133" s="19"/>
    </row>
    <row r="134" spans="1:14" ht="19.7" customHeight="1" x14ac:dyDescent="0.25">
      <c r="A134" s="24"/>
      <c r="B134" s="24"/>
      <c r="C134" s="24"/>
      <c r="D134" s="24"/>
      <c r="E134" s="24"/>
      <c r="F134" s="19"/>
      <c r="I134" s="19"/>
      <c r="J134" s="19"/>
      <c r="K134" s="19"/>
      <c r="L134" s="19"/>
      <c r="M134" s="19"/>
      <c r="N134" s="19"/>
    </row>
    <row r="135" spans="1:14" ht="19.7" customHeight="1" x14ac:dyDescent="0.25">
      <c r="A135" s="24"/>
      <c r="B135" s="24"/>
      <c r="C135" s="24"/>
      <c r="D135" s="24"/>
      <c r="E135" s="24"/>
      <c r="F135" s="19"/>
      <c r="I135" s="19"/>
      <c r="J135" s="19"/>
      <c r="K135" s="19"/>
      <c r="L135" s="19"/>
      <c r="M135" s="19"/>
      <c r="N135" s="19"/>
    </row>
    <row r="136" spans="1:14" ht="19.7" customHeight="1" x14ac:dyDescent="0.25">
      <c r="A136" s="24"/>
      <c r="B136" s="24"/>
      <c r="C136" s="24"/>
      <c r="D136" s="24"/>
      <c r="E136" s="24"/>
      <c r="F136" s="19"/>
      <c r="I136" s="19"/>
      <c r="J136" s="19"/>
      <c r="K136" s="19"/>
      <c r="L136" s="19"/>
      <c r="M136" s="19"/>
      <c r="N136" s="19"/>
    </row>
    <row r="137" spans="1:14" ht="19.7" customHeight="1" x14ac:dyDescent="0.25">
      <c r="A137" s="24"/>
      <c r="B137" s="24"/>
      <c r="C137" s="24"/>
      <c r="D137" s="24"/>
      <c r="E137" s="24"/>
      <c r="F137" s="19"/>
      <c r="I137" s="19"/>
      <c r="J137" s="19"/>
      <c r="K137" s="19"/>
      <c r="L137" s="19"/>
      <c r="M137" s="19"/>
      <c r="N137" s="19"/>
    </row>
    <row r="138" spans="1:14" ht="19.7" customHeight="1" x14ac:dyDescent="0.25">
      <c r="A138" s="24"/>
      <c r="B138" s="24"/>
      <c r="C138" s="24"/>
      <c r="D138" s="24"/>
      <c r="E138" s="24"/>
      <c r="F138" s="19"/>
      <c r="I138" s="19"/>
      <c r="J138" s="19"/>
      <c r="K138" s="19"/>
      <c r="L138" s="19"/>
      <c r="M138" s="19"/>
      <c r="N138" s="19"/>
    </row>
    <row r="139" spans="1:14" ht="19.7" customHeight="1" x14ac:dyDescent="0.25">
      <c r="A139" s="24"/>
      <c r="B139" s="24"/>
      <c r="C139" s="24"/>
      <c r="D139" s="24"/>
      <c r="E139" s="24"/>
      <c r="F139" s="19"/>
      <c r="I139" s="19"/>
      <c r="J139" s="19"/>
      <c r="K139" s="19"/>
      <c r="L139" s="19"/>
      <c r="M139" s="19"/>
      <c r="N139" s="19"/>
    </row>
    <row r="140" spans="1:14" ht="19.7" customHeight="1" x14ac:dyDescent="0.25">
      <c r="A140" s="24"/>
      <c r="B140" s="24"/>
      <c r="C140" s="24"/>
      <c r="D140" s="24"/>
      <c r="E140" s="24"/>
      <c r="F140" s="19"/>
      <c r="I140" s="19"/>
      <c r="J140" s="19"/>
      <c r="K140" s="19"/>
      <c r="L140" s="19"/>
      <c r="M140" s="19"/>
      <c r="N140" s="19"/>
    </row>
    <row r="141" spans="1:14" ht="19.7" customHeight="1" x14ac:dyDescent="0.25">
      <c r="A141" s="24"/>
      <c r="B141" s="24"/>
      <c r="C141" s="24"/>
      <c r="D141" s="24"/>
      <c r="E141" s="24"/>
      <c r="F141" s="19"/>
      <c r="I141" s="19"/>
      <c r="J141" s="19"/>
      <c r="K141" s="19"/>
      <c r="L141" s="19"/>
      <c r="M141" s="19"/>
      <c r="N141" s="19"/>
    </row>
    <row r="142" spans="1:14" ht="19.7" customHeight="1" x14ac:dyDescent="0.25">
      <c r="A142" s="24"/>
      <c r="B142" s="24"/>
      <c r="C142" s="24"/>
      <c r="D142" s="24"/>
      <c r="E142" s="24"/>
      <c r="F142" s="19"/>
      <c r="I142" s="19"/>
      <c r="J142" s="19"/>
      <c r="K142" s="19"/>
      <c r="L142" s="19"/>
      <c r="M142" s="19"/>
      <c r="N142" s="19"/>
    </row>
    <row r="143" spans="1:14" ht="19.7" customHeight="1" x14ac:dyDescent="0.25">
      <c r="A143" s="24"/>
      <c r="B143" s="24"/>
      <c r="C143" s="24"/>
      <c r="D143" s="24"/>
      <c r="E143" s="24"/>
      <c r="F143" s="19"/>
      <c r="I143" s="19"/>
      <c r="J143" s="19"/>
      <c r="K143" s="19"/>
      <c r="L143" s="19"/>
      <c r="M143" s="19"/>
      <c r="N143" s="19"/>
    </row>
    <row r="144" spans="1:14" ht="19.7" customHeight="1" x14ac:dyDescent="0.25">
      <c r="A144" s="24"/>
      <c r="B144" s="24"/>
      <c r="C144" s="24"/>
      <c r="D144" s="24"/>
      <c r="E144" s="24"/>
      <c r="F144" s="19"/>
      <c r="I144" s="19"/>
      <c r="J144" s="19"/>
      <c r="K144" s="19"/>
      <c r="L144" s="19"/>
      <c r="M144" s="19"/>
      <c r="N144" s="19"/>
    </row>
    <row r="145" spans="1:14" ht="19.7" customHeight="1" x14ac:dyDescent="0.25">
      <c r="A145" s="24"/>
      <c r="B145" s="24"/>
      <c r="C145" s="24"/>
      <c r="D145" s="24"/>
      <c r="E145" s="24"/>
      <c r="F145" s="19"/>
      <c r="I145" s="19"/>
      <c r="J145" s="19"/>
      <c r="K145" s="19"/>
      <c r="L145" s="19"/>
      <c r="M145" s="19"/>
      <c r="N145" s="19"/>
    </row>
    <row r="146" spans="1:14" ht="19.7" customHeight="1" x14ac:dyDescent="0.25">
      <c r="A146" s="24"/>
      <c r="B146" s="24"/>
      <c r="C146" s="24"/>
      <c r="D146" s="24"/>
      <c r="E146" s="24"/>
      <c r="F146" s="19"/>
      <c r="I146" s="19"/>
      <c r="J146" s="19"/>
      <c r="K146" s="19"/>
      <c r="L146" s="19"/>
      <c r="M146" s="19"/>
      <c r="N146" s="19"/>
    </row>
    <row r="147" spans="1:14" ht="19.7" customHeight="1" x14ac:dyDescent="0.25">
      <c r="A147" s="24"/>
      <c r="B147" s="24"/>
      <c r="C147" s="24"/>
      <c r="D147" s="24"/>
      <c r="E147" s="24"/>
      <c r="F147" s="19"/>
      <c r="I147" s="19"/>
      <c r="J147" s="19"/>
      <c r="K147" s="19"/>
      <c r="L147" s="19"/>
      <c r="M147" s="19"/>
      <c r="N147" s="19"/>
    </row>
    <row r="148" spans="1:14" ht="19.7" customHeight="1" x14ac:dyDescent="0.25">
      <c r="A148" s="24"/>
      <c r="B148" s="24"/>
      <c r="C148" s="24"/>
      <c r="D148" s="24"/>
      <c r="E148" s="24"/>
      <c r="F148" s="19"/>
      <c r="I148" s="19"/>
      <c r="J148" s="19"/>
      <c r="K148" s="19"/>
      <c r="L148" s="19"/>
      <c r="M148" s="19"/>
      <c r="N148" s="19"/>
    </row>
    <row r="149" spans="1:14" ht="19.7" customHeight="1" x14ac:dyDescent="0.25">
      <c r="A149" s="24"/>
      <c r="B149" s="24"/>
      <c r="C149" s="24"/>
      <c r="D149" s="24"/>
      <c r="E149" s="24"/>
      <c r="F149" s="19"/>
      <c r="I149" s="19"/>
      <c r="J149" s="19"/>
      <c r="K149" s="19"/>
      <c r="L149" s="19"/>
      <c r="M149" s="19"/>
      <c r="N149" s="19"/>
    </row>
    <row r="150" spans="1:14" ht="19.7" customHeight="1" x14ac:dyDescent="0.25">
      <c r="A150" s="24"/>
      <c r="B150" s="24"/>
      <c r="C150" s="24"/>
      <c r="D150" s="24"/>
      <c r="E150" s="24"/>
      <c r="F150" s="19"/>
      <c r="I150" s="19"/>
      <c r="J150" s="19"/>
      <c r="K150" s="19"/>
      <c r="L150" s="19"/>
      <c r="M150" s="19"/>
      <c r="N150" s="19"/>
    </row>
    <row r="151" spans="1:14" ht="19.7" customHeight="1" x14ac:dyDescent="0.25">
      <c r="A151" s="24"/>
      <c r="B151" s="24"/>
      <c r="C151" s="24"/>
      <c r="D151" s="24"/>
      <c r="E151" s="24"/>
      <c r="F151" s="19"/>
      <c r="I151" s="19"/>
      <c r="J151" s="19"/>
      <c r="K151" s="19"/>
      <c r="L151" s="19"/>
      <c r="M151" s="19"/>
      <c r="N151" s="19"/>
    </row>
    <row r="152" spans="1:14" ht="19.7" customHeight="1" x14ac:dyDescent="0.25">
      <c r="A152" s="24"/>
      <c r="B152" s="24"/>
      <c r="C152" s="24"/>
      <c r="D152" s="24"/>
      <c r="E152" s="24"/>
      <c r="F152" s="19"/>
      <c r="I152" s="19"/>
      <c r="J152" s="19"/>
      <c r="K152" s="19"/>
      <c r="L152" s="19"/>
      <c r="M152" s="19"/>
      <c r="N152" s="19"/>
    </row>
    <row r="153" spans="1:14" ht="19.7" customHeight="1" x14ac:dyDescent="0.25">
      <c r="A153" s="24"/>
      <c r="B153" s="24"/>
      <c r="C153" s="24"/>
      <c r="D153" s="24"/>
      <c r="E153" s="24"/>
      <c r="F153" s="19"/>
      <c r="I153" s="19"/>
      <c r="J153" s="19"/>
      <c r="K153" s="19"/>
      <c r="L153" s="19"/>
      <c r="M153" s="19"/>
      <c r="N153" s="19"/>
    </row>
    <row r="154" spans="1:14" ht="19.7" customHeight="1" x14ac:dyDescent="0.25">
      <c r="A154" s="24"/>
      <c r="B154" s="24"/>
      <c r="C154" s="24"/>
      <c r="D154" s="24"/>
      <c r="E154" s="24"/>
      <c r="F154" s="19"/>
      <c r="I154" s="19"/>
      <c r="J154" s="19"/>
      <c r="K154" s="19"/>
      <c r="L154" s="19"/>
      <c r="M154" s="19"/>
      <c r="N154" s="19"/>
    </row>
    <row r="155" spans="1:14" ht="19.7" customHeight="1" x14ac:dyDescent="0.25">
      <c r="A155" s="24"/>
      <c r="B155" s="24"/>
      <c r="C155" s="24"/>
      <c r="D155" s="24"/>
      <c r="E155" s="24"/>
      <c r="F155" s="19"/>
      <c r="I155" s="19"/>
      <c r="J155" s="19"/>
      <c r="K155" s="19"/>
      <c r="L155" s="19"/>
      <c r="M155" s="19"/>
      <c r="N155" s="19"/>
    </row>
    <row r="156" spans="1:14" ht="19.7" customHeight="1" x14ac:dyDescent="0.25">
      <c r="A156" s="24"/>
      <c r="B156" s="24"/>
      <c r="C156" s="24"/>
      <c r="D156" s="24"/>
      <c r="E156" s="24"/>
      <c r="F156" s="19"/>
      <c r="I156" s="19"/>
      <c r="J156" s="19"/>
      <c r="K156" s="19"/>
      <c r="L156" s="19"/>
      <c r="M156" s="19"/>
      <c r="N156" s="19"/>
    </row>
    <row r="157" spans="1:14" ht="19.7" customHeight="1" x14ac:dyDescent="0.25">
      <c r="A157" s="24"/>
      <c r="B157" s="24"/>
      <c r="C157" s="24"/>
      <c r="D157" s="24"/>
      <c r="E157" s="24"/>
      <c r="F157" s="19"/>
      <c r="I157" s="19"/>
      <c r="J157" s="19"/>
      <c r="K157" s="19"/>
      <c r="L157" s="19"/>
      <c r="M157" s="19"/>
      <c r="N157" s="19"/>
    </row>
    <row r="158" spans="1:14" ht="19.7" customHeight="1" x14ac:dyDescent="0.25">
      <c r="A158" s="24"/>
      <c r="B158" s="24"/>
      <c r="C158" s="24"/>
      <c r="D158" s="24"/>
      <c r="E158" s="24"/>
      <c r="F158" s="19"/>
      <c r="I158" s="19"/>
      <c r="J158" s="19"/>
      <c r="K158" s="19"/>
      <c r="L158" s="19"/>
      <c r="M158" s="19"/>
      <c r="N158" s="19"/>
    </row>
    <row r="159" spans="1:14" ht="19.7" customHeight="1" x14ac:dyDescent="0.25">
      <c r="A159" s="24"/>
      <c r="B159" s="24"/>
      <c r="C159" s="24"/>
      <c r="D159" s="24"/>
      <c r="E159" s="24"/>
      <c r="F159" s="19"/>
      <c r="I159" s="19"/>
      <c r="J159" s="19"/>
      <c r="K159" s="19"/>
      <c r="L159" s="19"/>
      <c r="M159" s="19"/>
      <c r="N159" s="19"/>
    </row>
    <row r="160" spans="1:14" ht="19.7" customHeight="1" x14ac:dyDescent="0.25">
      <c r="A160" s="24"/>
      <c r="B160" s="24"/>
      <c r="C160" s="24"/>
      <c r="D160" s="24"/>
      <c r="E160" s="24"/>
      <c r="F160" s="19"/>
      <c r="I160" s="19"/>
      <c r="J160" s="19"/>
      <c r="K160" s="19"/>
      <c r="L160" s="19"/>
      <c r="M160" s="19"/>
      <c r="N160" s="19"/>
    </row>
    <row r="161" spans="1:14" ht="19.7" customHeight="1" x14ac:dyDescent="0.25">
      <c r="A161" s="24"/>
      <c r="B161" s="24"/>
      <c r="C161" s="24"/>
      <c r="D161" s="24"/>
      <c r="E161" s="24"/>
      <c r="F161" s="19"/>
      <c r="I161" s="19"/>
      <c r="J161" s="19"/>
      <c r="K161" s="19"/>
      <c r="L161" s="19"/>
      <c r="M161" s="19"/>
      <c r="N161" s="19"/>
    </row>
    <row r="162" spans="1:14" ht="19.7" customHeight="1" x14ac:dyDescent="0.25">
      <c r="A162" s="24"/>
      <c r="B162" s="24"/>
      <c r="C162" s="24"/>
      <c r="D162" s="24"/>
      <c r="E162" s="24"/>
      <c r="F162" s="19"/>
      <c r="I162" s="19"/>
      <c r="J162" s="19"/>
      <c r="K162" s="19"/>
      <c r="L162" s="19"/>
      <c r="M162" s="19"/>
      <c r="N162" s="19"/>
    </row>
    <row r="163" spans="1:14" ht="19.7" customHeight="1" x14ac:dyDescent="0.25">
      <c r="A163" s="24"/>
      <c r="B163" s="24"/>
      <c r="C163" s="24"/>
      <c r="D163" s="24"/>
      <c r="E163" s="24"/>
      <c r="F163" s="19"/>
      <c r="I163" s="19"/>
      <c r="J163" s="19"/>
      <c r="K163" s="19"/>
      <c r="L163" s="19"/>
      <c r="M163" s="19"/>
      <c r="N163" s="19"/>
    </row>
    <row r="164" spans="1:14" ht="19.7" customHeight="1" x14ac:dyDescent="0.25">
      <c r="A164" s="24"/>
      <c r="B164" s="24"/>
      <c r="C164" s="24"/>
      <c r="D164" s="24"/>
      <c r="E164" s="24"/>
      <c r="F164" s="19"/>
      <c r="I164" s="19"/>
      <c r="J164" s="19"/>
      <c r="K164" s="19"/>
      <c r="L164" s="19"/>
      <c r="M164" s="19"/>
      <c r="N164" s="19"/>
    </row>
    <row r="165" spans="1:14" ht="19.7" customHeight="1" x14ac:dyDescent="0.25">
      <c r="A165" s="24"/>
      <c r="B165" s="24"/>
      <c r="C165" s="24"/>
      <c r="D165" s="24"/>
      <c r="E165" s="24"/>
      <c r="F165" s="19"/>
      <c r="I165" s="19"/>
      <c r="J165" s="19"/>
      <c r="K165" s="19"/>
      <c r="L165" s="19"/>
      <c r="M165" s="19"/>
      <c r="N165" s="19"/>
    </row>
    <row r="166" spans="1:14" ht="19.7" customHeight="1" x14ac:dyDescent="0.25">
      <c r="A166" s="24"/>
      <c r="B166" s="24"/>
      <c r="C166" s="24"/>
      <c r="D166" s="24"/>
      <c r="E166" s="24"/>
      <c r="F166" s="19"/>
      <c r="I166" s="19"/>
      <c r="J166" s="19"/>
      <c r="K166" s="19"/>
      <c r="L166" s="19"/>
      <c r="M166" s="19"/>
      <c r="N166" s="19"/>
    </row>
    <row r="167" spans="1:14" ht="19.7" customHeight="1" x14ac:dyDescent="0.25">
      <c r="A167" s="24"/>
      <c r="B167" s="24"/>
      <c r="C167" s="24"/>
      <c r="D167" s="24"/>
      <c r="E167" s="24"/>
      <c r="F167" s="19"/>
      <c r="I167" s="19"/>
      <c r="J167" s="19"/>
      <c r="K167" s="19"/>
      <c r="L167" s="19"/>
      <c r="M167" s="19"/>
      <c r="N167" s="19"/>
    </row>
    <row r="168" spans="1:14" ht="19.7" customHeight="1" x14ac:dyDescent="0.25">
      <c r="A168" s="24"/>
      <c r="B168" s="24"/>
      <c r="C168" s="24"/>
      <c r="D168" s="24"/>
      <c r="E168" s="24"/>
      <c r="F168" s="19"/>
      <c r="I168" s="19"/>
      <c r="J168" s="19"/>
      <c r="K168" s="19"/>
      <c r="L168" s="19"/>
      <c r="M168" s="19"/>
      <c r="N168" s="19"/>
    </row>
    <row r="169" spans="1:14" ht="19.7" customHeight="1" x14ac:dyDescent="0.25">
      <c r="A169" s="24"/>
      <c r="B169" s="24"/>
      <c r="C169" s="24"/>
      <c r="D169" s="24"/>
      <c r="E169" s="24"/>
      <c r="F169" s="19"/>
      <c r="I169" s="19"/>
      <c r="J169" s="19"/>
      <c r="K169" s="19"/>
      <c r="L169" s="19"/>
      <c r="M169" s="19"/>
      <c r="N169" s="19"/>
    </row>
    <row r="170" spans="1:14" ht="19.7" customHeight="1" x14ac:dyDescent="0.25">
      <c r="A170" s="24"/>
      <c r="B170" s="24"/>
      <c r="C170" s="24"/>
      <c r="D170" s="24"/>
      <c r="E170" s="24"/>
      <c r="F170" s="19"/>
      <c r="I170" s="19"/>
      <c r="J170" s="19"/>
      <c r="K170" s="19"/>
      <c r="L170" s="19"/>
      <c r="M170" s="19"/>
      <c r="N170" s="19"/>
    </row>
    <row r="171" spans="1:14" ht="19.7" customHeight="1" x14ac:dyDescent="0.25">
      <c r="A171" s="24"/>
      <c r="B171" s="24"/>
      <c r="C171" s="24"/>
      <c r="D171" s="24"/>
      <c r="E171" s="24"/>
      <c r="F171" s="19"/>
      <c r="I171" s="19"/>
      <c r="J171" s="19"/>
      <c r="K171" s="19"/>
      <c r="L171" s="19"/>
      <c r="M171" s="19"/>
      <c r="N171" s="19"/>
    </row>
    <row r="172" spans="1:14" ht="19.7" customHeight="1" x14ac:dyDescent="0.25">
      <c r="A172" s="24"/>
      <c r="B172" s="24"/>
      <c r="C172" s="24"/>
      <c r="D172" s="24"/>
      <c r="E172" s="24"/>
      <c r="F172" s="19"/>
      <c r="I172" s="19"/>
      <c r="J172" s="19"/>
      <c r="K172" s="19"/>
      <c r="L172" s="19"/>
      <c r="M172" s="19"/>
      <c r="N172" s="19"/>
    </row>
    <row r="173" spans="1:14" ht="19.7" customHeight="1" x14ac:dyDescent="0.25">
      <c r="A173" s="24"/>
      <c r="B173" s="24"/>
      <c r="C173" s="24"/>
      <c r="D173" s="24"/>
      <c r="E173" s="24"/>
      <c r="F173" s="19"/>
      <c r="I173" s="19"/>
      <c r="J173" s="19"/>
      <c r="K173" s="19"/>
      <c r="L173" s="19"/>
      <c r="M173" s="19"/>
      <c r="N173" s="19"/>
    </row>
    <row r="174" spans="1:14" ht="19.7" customHeight="1" x14ac:dyDescent="0.25">
      <c r="A174" s="24"/>
      <c r="B174" s="24"/>
      <c r="C174" s="24"/>
      <c r="D174" s="24"/>
      <c r="E174" s="24"/>
      <c r="F174" s="19"/>
      <c r="I174" s="19"/>
      <c r="J174" s="19"/>
      <c r="K174" s="19"/>
      <c r="L174" s="19"/>
      <c r="M174" s="19"/>
      <c r="N174" s="19"/>
    </row>
    <row r="175" spans="1:14" ht="19.7" customHeight="1" x14ac:dyDescent="0.25">
      <c r="A175" s="24"/>
      <c r="B175" s="24"/>
      <c r="C175" s="24"/>
      <c r="D175" s="24"/>
      <c r="E175" s="24"/>
      <c r="F175" s="19"/>
      <c r="I175" s="19"/>
      <c r="J175" s="19"/>
      <c r="K175" s="19"/>
      <c r="L175" s="19"/>
      <c r="M175" s="19"/>
      <c r="N175" s="19"/>
    </row>
    <row r="176" spans="1:14" ht="19.7" customHeight="1" x14ac:dyDescent="0.25">
      <c r="A176" s="24"/>
      <c r="B176" s="24"/>
      <c r="C176" s="24"/>
      <c r="D176" s="24"/>
      <c r="E176" s="24"/>
      <c r="F176" s="19"/>
      <c r="I176" s="19"/>
      <c r="J176" s="19"/>
      <c r="K176" s="19"/>
      <c r="L176" s="19"/>
      <c r="M176" s="19"/>
      <c r="N176" s="19"/>
    </row>
    <row r="177" spans="1:14" ht="19.7" customHeight="1" x14ac:dyDescent="0.25">
      <c r="A177" s="24"/>
      <c r="B177" s="24"/>
      <c r="C177" s="24"/>
      <c r="D177" s="24"/>
      <c r="E177" s="24"/>
      <c r="F177" s="19"/>
      <c r="I177" s="19"/>
      <c r="J177" s="19"/>
      <c r="K177" s="19"/>
      <c r="L177" s="19"/>
      <c r="M177" s="19"/>
      <c r="N177" s="19"/>
    </row>
    <row r="178" spans="1:14" ht="19.7" customHeight="1" x14ac:dyDescent="0.25">
      <c r="A178" s="24"/>
      <c r="B178" s="24"/>
      <c r="C178" s="24"/>
      <c r="D178" s="24"/>
      <c r="E178" s="24"/>
      <c r="F178" s="19"/>
      <c r="I178" s="19"/>
      <c r="J178" s="19"/>
      <c r="K178" s="19"/>
      <c r="L178" s="19"/>
      <c r="M178" s="19"/>
      <c r="N178" s="19"/>
    </row>
    <row r="179" spans="1:14" ht="19.7" customHeight="1" x14ac:dyDescent="0.25">
      <c r="A179" s="24"/>
      <c r="B179" s="24"/>
      <c r="C179" s="24"/>
      <c r="D179" s="24"/>
      <c r="E179" s="24"/>
      <c r="F179" s="19"/>
      <c r="I179" s="19"/>
      <c r="J179" s="19"/>
      <c r="K179" s="19"/>
      <c r="L179" s="19"/>
      <c r="M179" s="19"/>
      <c r="N179" s="19"/>
    </row>
    <row r="180" spans="1:14" ht="19.7" customHeight="1" x14ac:dyDescent="0.25">
      <c r="A180" s="24"/>
      <c r="B180" s="24"/>
      <c r="C180" s="24"/>
      <c r="D180" s="24"/>
      <c r="E180" s="24"/>
      <c r="F180" s="19"/>
      <c r="I180" s="19"/>
      <c r="J180" s="19"/>
      <c r="K180" s="19"/>
      <c r="L180" s="19"/>
      <c r="M180" s="19"/>
      <c r="N180" s="19"/>
    </row>
    <row r="181" spans="1:14" ht="19.7" customHeight="1" x14ac:dyDescent="0.25">
      <c r="A181" s="24"/>
      <c r="B181" s="24"/>
      <c r="C181" s="24"/>
      <c r="D181" s="24"/>
      <c r="E181" s="24"/>
      <c r="F181" s="19"/>
      <c r="I181" s="19"/>
      <c r="J181" s="19"/>
      <c r="K181" s="19"/>
      <c r="L181" s="19"/>
      <c r="M181" s="19"/>
      <c r="N181" s="19"/>
    </row>
    <row r="182" spans="1:14" ht="19.7" customHeight="1" x14ac:dyDescent="0.25">
      <c r="A182" s="24"/>
      <c r="B182" s="24"/>
      <c r="C182" s="24"/>
      <c r="D182" s="24"/>
      <c r="E182" s="24"/>
      <c r="F182" s="19"/>
      <c r="I182" s="19"/>
      <c r="J182" s="19"/>
      <c r="K182" s="19"/>
      <c r="L182" s="19"/>
      <c r="M182" s="19"/>
      <c r="N182" s="19"/>
    </row>
    <row r="183" spans="1:14" ht="19.7" customHeight="1" x14ac:dyDescent="0.25">
      <c r="A183" s="24"/>
      <c r="B183" s="24"/>
      <c r="C183" s="24"/>
      <c r="D183" s="24"/>
      <c r="E183" s="24"/>
      <c r="F183" s="19"/>
      <c r="I183" s="19"/>
      <c r="J183" s="19"/>
      <c r="K183" s="19"/>
      <c r="L183" s="19"/>
      <c r="M183" s="19"/>
      <c r="N183" s="19"/>
    </row>
    <row r="184" spans="1:14" ht="19.7" customHeight="1" x14ac:dyDescent="0.25">
      <c r="A184" s="24"/>
      <c r="B184" s="24"/>
      <c r="C184" s="24"/>
      <c r="D184" s="24"/>
      <c r="E184" s="24"/>
      <c r="F184" s="19"/>
      <c r="I184" s="19"/>
      <c r="J184" s="19"/>
      <c r="K184" s="19"/>
      <c r="L184" s="19"/>
      <c r="M184" s="19"/>
      <c r="N184" s="19"/>
    </row>
    <row r="185" spans="1:14" ht="19.7" customHeight="1" x14ac:dyDescent="0.25">
      <c r="A185" s="24"/>
      <c r="B185" s="24"/>
      <c r="C185" s="24"/>
      <c r="D185" s="24"/>
      <c r="E185" s="24"/>
      <c r="F185" s="19"/>
      <c r="I185" s="19"/>
      <c r="J185" s="19"/>
      <c r="K185" s="19"/>
      <c r="L185" s="19"/>
      <c r="M185" s="19"/>
      <c r="N185" s="19"/>
    </row>
    <row r="186" spans="1:14" ht="19.7" customHeight="1" x14ac:dyDescent="0.25">
      <c r="A186" s="24"/>
      <c r="B186" s="24"/>
      <c r="C186" s="24"/>
      <c r="D186" s="24"/>
      <c r="E186" s="24"/>
      <c r="F186" s="19"/>
      <c r="I186" s="19"/>
      <c r="J186" s="19"/>
      <c r="K186" s="19"/>
      <c r="L186" s="19"/>
      <c r="M186" s="19"/>
      <c r="N186" s="19"/>
    </row>
    <row r="187" spans="1:14" ht="19.7" customHeight="1" x14ac:dyDescent="0.25">
      <c r="A187" s="24"/>
      <c r="B187" s="24"/>
      <c r="C187" s="24"/>
      <c r="D187" s="24"/>
      <c r="E187" s="24"/>
      <c r="F187" s="19"/>
      <c r="I187" s="19"/>
      <c r="J187" s="19"/>
      <c r="K187" s="19"/>
      <c r="L187" s="19"/>
      <c r="M187" s="19"/>
      <c r="N187" s="19"/>
    </row>
    <row r="188" spans="1:14" ht="19.7" customHeight="1" x14ac:dyDescent="0.25">
      <c r="A188" s="24"/>
      <c r="B188" s="24"/>
      <c r="C188" s="24"/>
      <c r="D188" s="24"/>
      <c r="E188" s="24"/>
      <c r="F188" s="19"/>
      <c r="I188" s="19"/>
      <c r="J188" s="19"/>
      <c r="K188" s="19"/>
      <c r="L188" s="19"/>
      <c r="M188" s="19"/>
      <c r="N188" s="19"/>
    </row>
    <row r="189" spans="1:14" ht="19.7" customHeight="1" x14ac:dyDescent="0.25">
      <c r="A189" s="24"/>
      <c r="B189" s="24"/>
      <c r="C189" s="24"/>
      <c r="D189" s="24"/>
      <c r="E189" s="24"/>
      <c r="F189" s="19"/>
      <c r="I189" s="19"/>
      <c r="J189" s="19"/>
      <c r="K189" s="19"/>
      <c r="L189" s="19"/>
      <c r="M189" s="19"/>
      <c r="N189" s="19"/>
    </row>
    <row r="190" spans="1:14" ht="19.7" customHeight="1" x14ac:dyDescent="0.25">
      <c r="A190" s="24"/>
      <c r="B190" s="24"/>
      <c r="C190" s="24"/>
      <c r="D190" s="24"/>
      <c r="E190" s="24"/>
      <c r="F190" s="19"/>
      <c r="I190" s="19"/>
      <c r="J190" s="19"/>
      <c r="K190" s="19"/>
      <c r="L190" s="19"/>
      <c r="M190" s="19"/>
      <c r="N190" s="19"/>
    </row>
    <row r="191" spans="1:14" ht="19.7" customHeight="1" x14ac:dyDescent="0.25">
      <c r="A191" s="24"/>
      <c r="B191" s="24"/>
      <c r="C191" s="24"/>
      <c r="D191" s="24"/>
      <c r="E191" s="24"/>
      <c r="F191" s="19"/>
      <c r="I191" s="19"/>
      <c r="J191" s="19"/>
      <c r="K191" s="19"/>
      <c r="L191" s="19"/>
      <c r="M191" s="19"/>
      <c r="N191" s="19"/>
    </row>
    <row r="192" spans="1:14" ht="19.7" customHeight="1" x14ac:dyDescent="0.25">
      <c r="A192" s="24"/>
      <c r="B192" s="24"/>
      <c r="C192" s="24"/>
      <c r="D192" s="24"/>
      <c r="E192" s="24"/>
      <c r="F192" s="19"/>
      <c r="I192" s="19"/>
      <c r="J192" s="19"/>
      <c r="K192" s="19"/>
      <c r="L192" s="19"/>
      <c r="M192" s="19"/>
      <c r="N192" s="19"/>
    </row>
    <row r="193" spans="1:14" ht="19.7" customHeight="1" x14ac:dyDescent="0.25">
      <c r="A193" s="24"/>
      <c r="B193" s="24"/>
      <c r="C193" s="24"/>
      <c r="D193" s="24"/>
      <c r="E193" s="24"/>
      <c r="F193" s="19"/>
      <c r="I193" s="19"/>
      <c r="J193" s="19"/>
      <c r="K193" s="19"/>
      <c r="L193" s="19"/>
      <c r="M193" s="19"/>
      <c r="N193" s="19"/>
    </row>
    <row r="194" spans="1:14" ht="19.7" customHeight="1" x14ac:dyDescent="0.25">
      <c r="A194" s="24"/>
      <c r="B194" s="24"/>
      <c r="C194" s="24"/>
      <c r="D194" s="24"/>
      <c r="E194" s="24"/>
      <c r="F194" s="19"/>
      <c r="I194" s="19"/>
      <c r="J194" s="19"/>
      <c r="K194" s="19"/>
      <c r="L194" s="19"/>
      <c r="M194" s="19"/>
      <c r="N194" s="19"/>
    </row>
    <row r="195" spans="1:14" ht="19.7" customHeight="1" x14ac:dyDescent="0.25">
      <c r="A195" s="24"/>
      <c r="B195" s="24"/>
      <c r="C195" s="24"/>
      <c r="D195" s="24"/>
      <c r="E195" s="24"/>
      <c r="F195" s="19"/>
      <c r="I195" s="19"/>
      <c r="J195" s="19"/>
      <c r="K195" s="19"/>
      <c r="L195" s="19"/>
      <c r="M195" s="19"/>
      <c r="N195" s="19"/>
    </row>
    <row r="196" spans="1:14" ht="19.7" customHeight="1" x14ac:dyDescent="0.25">
      <c r="A196" s="24"/>
      <c r="B196" s="24"/>
      <c r="C196" s="24"/>
      <c r="D196" s="24"/>
      <c r="E196" s="24"/>
      <c r="F196" s="19"/>
      <c r="I196" s="19"/>
      <c r="J196" s="19"/>
      <c r="K196" s="19"/>
      <c r="L196" s="19"/>
      <c r="M196" s="19"/>
      <c r="N196" s="19"/>
    </row>
    <row r="197" spans="1:14" ht="19.7" customHeight="1" x14ac:dyDescent="0.25">
      <c r="A197" s="24"/>
      <c r="B197" s="24"/>
      <c r="C197" s="24"/>
      <c r="D197" s="24"/>
      <c r="E197" s="24"/>
      <c r="F197" s="19"/>
      <c r="I197" s="19"/>
      <c r="J197" s="19"/>
      <c r="K197" s="19"/>
      <c r="L197" s="19"/>
      <c r="M197" s="19"/>
      <c r="N197" s="19"/>
    </row>
    <row r="198" spans="1:14" ht="19.7" customHeight="1" x14ac:dyDescent="0.25">
      <c r="A198" s="24"/>
      <c r="B198" s="24"/>
      <c r="C198" s="24"/>
      <c r="D198" s="24"/>
      <c r="E198" s="24"/>
      <c r="F198" s="19"/>
      <c r="I198" s="19"/>
      <c r="J198" s="19"/>
      <c r="K198" s="19"/>
      <c r="L198" s="19"/>
      <c r="M198" s="19"/>
      <c r="N198" s="19"/>
    </row>
    <row r="199" spans="1:14" ht="19.7" customHeight="1" x14ac:dyDescent="0.25">
      <c r="A199" s="24"/>
      <c r="B199" s="24"/>
      <c r="C199" s="24"/>
      <c r="D199" s="24"/>
      <c r="E199" s="24"/>
      <c r="F199" s="19"/>
      <c r="I199" s="19"/>
      <c r="J199" s="19"/>
      <c r="K199" s="19"/>
      <c r="L199" s="19"/>
      <c r="M199" s="19"/>
      <c r="N199" s="19"/>
    </row>
    <row r="200" spans="1:14" ht="19.7" customHeight="1" x14ac:dyDescent="0.25">
      <c r="A200" s="24"/>
      <c r="B200" s="24"/>
      <c r="C200" s="24"/>
      <c r="D200" s="24"/>
      <c r="E200" s="24"/>
      <c r="F200" s="19"/>
      <c r="I200" s="19"/>
      <c r="J200" s="19"/>
      <c r="K200" s="19"/>
      <c r="L200" s="19"/>
      <c r="M200" s="19"/>
      <c r="N200" s="19"/>
    </row>
    <row r="201" spans="1:14" ht="19.7" customHeight="1" x14ac:dyDescent="0.25">
      <c r="A201" s="24"/>
      <c r="B201" s="24"/>
      <c r="C201" s="24"/>
      <c r="D201" s="24"/>
      <c r="E201" s="24"/>
      <c r="F201" s="19"/>
      <c r="I201" s="19"/>
      <c r="J201" s="19"/>
      <c r="K201" s="19"/>
      <c r="L201" s="19"/>
      <c r="M201" s="19"/>
      <c r="N201" s="19"/>
    </row>
    <row r="202" spans="1:14" ht="19.7" customHeight="1" x14ac:dyDescent="0.25">
      <c r="A202" s="24"/>
      <c r="B202" s="24"/>
      <c r="C202" s="24"/>
      <c r="D202" s="24"/>
      <c r="E202" s="24"/>
      <c r="F202" s="19"/>
      <c r="I202" s="19"/>
      <c r="J202" s="19"/>
      <c r="K202" s="19"/>
      <c r="L202" s="19"/>
      <c r="M202" s="19"/>
      <c r="N202" s="19"/>
    </row>
    <row r="203" spans="1:14" ht="19.7" customHeight="1" x14ac:dyDescent="0.25">
      <c r="A203" s="24"/>
      <c r="B203" s="24"/>
      <c r="C203" s="24"/>
      <c r="D203" s="24"/>
      <c r="E203" s="24"/>
      <c r="F203" s="19"/>
      <c r="I203" s="19"/>
      <c r="J203" s="19"/>
      <c r="K203" s="19"/>
      <c r="L203" s="19"/>
      <c r="M203" s="19"/>
      <c r="N203" s="19"/>
    </row>
    <row r="204" spans="1:14" ht="19.7" customHeight="1" x14ac:dyDescent="0.25">
      <c r="A204" s="24"/>
      <c r="B204" s="24"/>
      <c r="C204" s="24"/>
      <c r="D204" s="24"/>
      <c r="E204" s="24"/>
      <c r="F204" s="19"/>
      <c r="I204" s="19"/>
      <c r="J204" s="19"/>
      <c r="K204" s="19"/>
      <c r="L204" s="19"/>
      <c r="M204" s="19"/>
      <c r="N204" s="19"/>
    </row>
    <row r="205" spans="1:14" ht="19.7" customHeight="1" x14ac:dyDescent="0.25">
      <c r="A205" s="19"/>
      <c r="B205" s="19"/>
      <c r="C205" s="19"/>
      <c r="D205" s="19"/>
      <c r="E205" s="19"/>
      <c r="F205" s="19"/>
      <c r="I205" s="19"/>
      <c r="J205" s="19"/>
      <c r="K205" s="19"/>
      <c r="L205" s="19"/>
      <c r="M205" s="19"/>
      <c r="N205" s="19"/>
    </row>
    <row r="206" spans="1:14" ht="19.7" customHeight="1" x14ac:dyDescent="0.25">
      <c r="A206" s="19"/>
      <c r="B206" s="19"/>
      <c r="C206" s="19"/>
      <c r="D206" s="19"/>
      <c r="E206" s="19"/>
      <c r="F206" s="19"/>
      <c r="I206" s="19"/>
      <c r="J206" s="19"/>
      <c r="K206" s="19"/>
      <c r="L206" s="19"/>
      <c r="M206" s="19"/>
      <c r="N206" s="19"/>
    </row>
    <row r="207" spans="1:14" ht="19.7" customHeight="1" x14ac:dyDescent="0.25">
      <c r="A207" s="19"/>
      <c r="B207" s="19"/>
      <c r="C207" s="19"/>
      <c r="D207" s="19"/>
      <c r="E207" s="19"/>
      <c r="F207" s="19"/>
      <c r="I207" s="19"/>
      <c r="J207" s="19"/>
      <c r="K207" s="19"/>
      <c r="L207" s="19"/>
      <c r="M207" s="19"/>
      <c r="N207" s="19"/>
    </row>
    <row r="208" spans="1:14" ht="19.7" customHeight="1" x14ac:dyDescent="0.25">
      <c r="A208" s="19"/>
      <c r="B208" s="19"/>
      <c r="C208" s="19"/>
      <c r="D208" s="19"/>
      <c r="E208" s="19"/>
      <c r="F208" s="19"/>
      <c r="I208" s="19"/>
      <c r="J208" s="19"/>
      <c r="K208" s="19"/>
      <c r="L208" s="19"/>
      <c r="M208" s="19"/>
      <c r="N208" s="19"/>
    </row>
    <row r="209" spans="1:14" ht="19.7" customHeight="1" x14ac:dyDescent="0.25">
      <c r="A209" s="19"/>
      <c r="B209" s="19"/>
      <c r="C209" s="19"/>
      <c r="D209" s="19"/>
      <c r="E209" s="19"/>
      <c r="F209" s="19"/>
      <c r="I209" s="19"/>
      <c r="J209" s="19"/>
      <c r="K209" s="19"/>
      <c r="L209" s="19"/>
      <c r="M209" s="19"/>
      <c r="N209" s="19"/>
    </row>
    <row r="210" spans="1:14" ht="19.7" customHeight="1" x14ac:dyDescent="0.25">
      <c r="A210" s="19"/>
      <c r="B210" s="19"/>
      <c r="C210" s="19"/>
      <c r="D210" s="19"/>
      <c r="E210" s="19"/>
      <c r="F210" s="19"/>
      <c r="I210" s="19"/>
      <c r="J210" s="19"/>
      <c r="K210" s="19"/>
      <c r="L210" s="19"/>
      <c r="M210" s="19"/>
      <c r="N210" s="19"/>
    </row>
    <row r="211" spans="1:14" ht="19.7" customHeight="1" x14ac:dyDescent="0.25">
      <c r="A211" s="19"/>
      <c r="B211" s="19"/>
      <c r="C211" s="19"/>
      <c r="D211" s="19"/>
      <c r="E211" s="19"/>
      <c r="F211" s="19"/>
      <c r="I211" s="19"/>
      <c r="J211" s="19"/>
      <c r="K211" s="19"/>
      <c r="L211" s="19"/>
      <c r="M211" s="19"/>
      <c r="N211" s="19"/>
    </row>
    <row r="212" spans="1:14" ht="19.7" customHeight="1" x14ac:dyDescent="0.25">
      <c r="A212" s="19"/>
      <c r="B212" s="19"/>
      <c r="C212" s="19"/>
      <c r="D212" s="19"/>
      <c r="E212" s="19"/>
      <c r="F212" s="19"/>
      <c r="I212" s="19"/>
      <c r="J212" s="19"/>
      <c r="K212" s="19"/>
      <c r="L212" s="19"/>
      <c r="M212" s="19"/>
      <c r="N212" s="19"/>
    </row>
    <row r="213" spans="1:14" ht="19.7" customHeight="1" x14ac:dyDescent="0.25">
      <c r="A213" s="19"/>
      <c r="B213" s="19"/>
      <c r="C213" s="19"/>
      <c r="D213" s="19"/>
      <c r="E213" s="19"/>
      <c r="F213" s="19"/>
      <c r="I213" s="19"/>
      <c r="J213" s="19"/>
      <c r="K213" s="19"/>
      <c r="L213" s="19"/>
      <c r="M213" s="19"/>
      <c r="N213" s="19"/>
    </row>
    <row r="214" spans="1:14" ht="19.7" customHeight="1" x14ac:dyDescent="0.25">
      <c r="A214" s="19"/>
      <c r="B214" s="19"/>
      <c r="C214" s="19"/>
      <c r="D214" s="19"/>
      <c r="E214" s="19"/>
      <c r="F214" s="19"/>
      <c r="I214" s="19"/>
      <c r="J214" s="19"/>
      <c r="K214" s="19"/>
      <c r="L214" s="19"/>
      <c r="M214" s="19"/>
      <c r="N214" s="19"/>
    </row>
    <row r="215" spans="1:14" ht="19.7" customHeight="1" x14ac:dyDescent="0.25">
      <c r="A215" s="19"/>
      <c r="B215" s="19"/>
      <c r="C215" s="19"/>
      <c r="D215" s="19"/>
      <c r="E215" s="19"/>
      <c r="F215" s="19"/>
      <c r="I215" s="19"/>
      <c r="J215" s="19"/>
      <c r="K215" s="19"/>
      <c r="L215" s="19"/>
      <c r="M215" s="19"/>
      <c r="N215" s="19"/>
    </row>
    <row r="216" spans="1:14" ht="19.7" customHeight="1" x14ac:dyDescent="0.25">
      <c r="A216" s="19"/>
      <c r="B216" s="19"/>
      <c r="C216" s="19"/>
      <c r="D216" s="19"/>
      <c r="E216" s="19"/>
      <c r="F216" s="19"/>
      <c r="I216" s="19"/>
      <c r="J216" s="19"/>
      <c r="K216" s="19"/>
      <c r="L216" s="19"/>
      <c r="M216" s="19"/>
      <c r="N216" s="19"/>
    </row>
    <row r="217" spans="1:14" ht="19.7" customHeight="1" x14ac:dyDescent="0.25">
      <c r="A217" s="19"/>
      <c r="B217" s="19"/>
      <c r="C217" s="19"/>
      <c r="D217" s="19"/>
      <c r="E217" s="19"/>
      <c r="F217" s="19"/>
      <c r="I217" s="19"/>
      <c r="J217" s="19"/>
      <c r="K217" s="19"/>
      <c r="L217" s="19"/>
      <c r="M217" s="19"/>
      <c r="N217" s="19"/>
    </row>
    <row r="218" spans="1:14" ht="19.7" customHeight="1" x14ac:dyDescent="0.25">
      <c r="A218" s="19"/>
      <c r="B218" s="19"/>
      <c r="C218" s="19"/>
      <c r="D218" s="19"/>
      <c r="E218" s="19"/>
      <c r="F218" s="19"/>
      <c r="I218" s="19"/>
      <c r="J218" s="19"/>
      <c r="K218" s="19"/>
      <c r="L218" s="19"/>
      <c r="M218" s="19"/>
      <c r="N218" s="19"/>
    </row>
    <row r="219" spans="1:14" ht="19.7" customHeight="1" x14ac:dyDescent="0.25">
      <c r="A219" s="19"/>
      <c r="B219" s="19"/>
      <c r="C219" s="19"/>
      <c r="D219" s="19"/>
      <c r="E219" s="19"/>
      <c r="F219" s="19"/>
      <c r="I219" s="19"/>
      <c r="J219" s="19"/>
      <c r="K219" s="19"/>
      <c r="L219" s="19"/>
      <c r="M219" s="19"/>
      <c r="N219" s="19"/>
    </row>
    <row r="220" spans="1:14" ht="19.7" customHeight="1" x14ac:dyDescent="0.25">
      <c r="A220" s="19"/>
      <c r="B220" s="19"/>
      <c r="C220" s="19"/>
      <c r="D220" s="19"/>
      <c r="E220" s="19"/>
      <c r="F220" s="19"/>
      <c r="I220" s="19"/>
      <c r="J220" s="19"/>
      <c r="K220" s="19"/>
      <c r="L220" s="19"/>
      <c r="M220" s="19"/>
      <c r="N220" s="19"/>
    </row>
    <row r="221" spans="1:14" ht="19.7" customHeight="1" x14ac:dyDescent="0.25">
      <c r="A221" s="19"/>
      <c r="B221" s="19"/>
      <c r="C221" s="19"/>
      <c r="D221" s="19"/>
      <c r="E221" s="19"/>
      <c r="F221" s="19"/>
      <c r="I221" s="19"/>
      <c r="J221" s="19"/>
      <c r="K221" s="19"/>
      <c r="L221" s="19"/>
      <c r="M221" s="19"/>
      <c r="N221" s="19"/>
    </row>
    <row r="222" spans="1:14" ht="19.7" customHeight="1" x14ac:dyDescent="0.25">
      <c r="A222" s="19"/>
      <c r="B222" s="19"/>
      <c r="C222" s="19"/>
      <c r="D222" s="19"/>
      <c r="E222" s="19"/>
      <c r="F222" s="19"/>
      <c r="I222" s="19"/>
      <c r="J222" s="19"/>
      <c r="K222" s="19"/>
      <c r="L222" s="19"/>
      <c r="M222" s="19"/>
      <c r="N222" s="19"/>
    </row>
    <row r="223" spans="1:14" ht="19.7" customHeight="1" x14ac:dyDescent="0.25">
      <c r="A223" s="19"/>
      <c r="B223" s="19"/>
      <c r="C223" s="19"/>
      <c r="D223" s="19"/>
      <c r="E223" s="19"/>
      <c r="F223" s="19"/>
      <c r="I223" s="19"/>
      <c r="J223" s="19"/>
      <c r="K223" s="19"/>
      <c r="L223" s="19"/>
      <c r="M223" s="19"/>
      <c r="N223" s="19"/>
    </row>
    <row r="224" spans="1:14" ht="19.7" customHeight="1" x14ac:dyDescent="0.25">
      <c r="A224" s="19"/>
      <c r="B224" s="19"/>
      <c r="C224" s="19"/>
      <c r="D224" s="19"/>
      <c r="E224" s="19"/>
      <c r="F224" s="19"/>
      <c r="I224" s="19"/>
      <c r="J224" s="19"/>
      <c r="K224" s="19"/>
      <c r="L224" s="19"/>
      <c r="M224" s="19"/>
      <c r="N224" s="19"/>
    </row>
    <row r="225" spans="1:14" ht="19.7" customHeight="1" x14ac:dyDescent="0.25">
      <c r="A225" s="19"/>
      <c r="B225" s="19"/>
      <c r="C225" s="19"/>
      <c r="D225" s="19"/>
      <c r="E225" s="19"/>
      <c r="F225" s="19"/>
      <c r="I225" s="19"/>
      <c r="J225" s="19"/>
      <c r="K225" s="19"/>
      <c r="L225" s="19"/>
      <c r="M225" s="19"/>
      <c r="N225" s="19"/>
    </row>
    <row r="226" spans="1:14" ht="19.7" customHeight="1" x14ac:dyDescent="0.25">
      <c r="A226" s="19"/>
      <c r="B226" s="19"/>
      <c r="C226" s="19"/>
      <c r="D226" s="19"/>
      <c r="E226" s="19"/>
      <c r="F226" s="19"/>
      <c r="I226" s="19"/>
      <c r="J226" s="19"/>
      <c r="K226" s="19"/>
      <c r="L226" s="19"/>
      <c r="M226" s="19"/>
      <c r="N226" s="19"/>
    </row>
    <row r="227" spans="1:14" ht="19.7" customHeight="1" x14ac:dyDescent="0.25">
      <c r="A227" s="19"/>
      <c r="B227" s="19"/>
      <c r="C227" s="19"/>
      <c r="D227" s="19"/>
      <c r="E227" s="19"/>
      <c r="F227" s="19"/>
      <c r="I227" s="19"/>
      <c r="J227" s="19"/>
      <c r="K227" s="19"/>
      <c r="L227" s="19"/>
      <c r="M227" s="19"/>
      <c r="N227" s="19"/>
    </row>
    <row r="228" spans="1:14" ht="19.7" customHeight="1" x14ac:dyDescent="0.25">
      <c r="A228" s="19"/>
      <c r="B228" s="19"/>
      <c r="C228" s="19"/>
      <c r="D228" s="19"/>
      <c r="E228" s="19"/>
      <c r="F228" s="19"/>
      <c r="I228" s="19"/>
      <c r="J228" s="19"/>
      <c r="K228" s="19"/>
      <c r="L228" s="19"/>
      <c r="M228" s="19"/>
      <c r="N228" s="19"/>
    </row>
    <row r="229" spans="1:14" ht="19.7" customHeight="1" x14ac:dyDescent="0.25">
      <c r="A229" s="19"/>
      <c r="B229" s="19"/>
      <c r="C229" s="19"/>
      <c r="D229" s="19"/>
      <c r="E229" s="19"/>
      <c r="F229" s="19"/>
      <c r="I229" s="19"/>
      <c r="J229" s="19"/>
      <c r="K229" s="19"/>
      <c r="L229" s="19"/>
      <c r="M229" s="19"/>
      <c r="N229" s="19"/>
    </row>
    <row r="230" spans="1:14" ht="19.7" customHeight="1" x14ac:dyDescent="0.25">
      <c r="A230" s="19"/>
      <c r="B230" s="19"/>
      <c r="C230" s="19"/>
      <c r="D230" s="19"/>
      <c r="E230" s="19"/>
      <c r="F230" s="19"/>
      <c r="I230" s="19"/>
      <c r="J230" s="19"/>
      <c r="K230" s="19"/>
      <c r="L230" s="19"/>
      <c r="M230" s="19"/>
      <c r="N230" s="19"/>
    </row>
    <row r="231" spans="1:14" ht="19.7" customHeight="1" x14ac:dyDescent="0.25">
      <c r="A231" s="19"/>
      <c r="B231" s="19"/>
      <c r="C231" s="19"/>
      <c r="D231" s="19"/>
      <c r="E231" s="19"/>
      <c r="F231" s="19"/>
      <c r="I231" s="19"/>
      <c r="J231" s="19"/>
      <c r="K231" s="19"/>
      <c r="L231" s="19"/>
      <c r="M231" s="19"/>
      <c r="N231" s="19"/>
    </row>
    <row r="232" spans="1:14" ht="19.7" customHeight="1" x14ac:dyDescent="0.25">
      <c r="A232" s="19"/>
      <c r="B232" s="19"/>
      <c r="C232" s="19"/>
      <c r="D232" s="19"/>
      <c r="E232" s="19"/>
      <c r="F232" s="19"/>
      <c r="I232" s="19"/>
      <c r="J232" s="19"/>
      <c r="K232" s="19"/>
      <c r="L232" s="19"/>
      <c r="M232" s="19"/>
      <c r="N232" s="19"/>
    </row>
    <row r="233" spans="1:14" ht="19.7" customHeight="1" x14ac:dyDescent="0.25">
      <c r="A233" s="19"/>
      <c r="B233" s="19"/>
      <c r="C233" s="19"/>
      <c r="D233" s="19"/>
      <c r="E233" s="19"/>
      <c r="F233" s="19"/>
      <c r="I233" s="19"/>
      <c r="J233" s="19"/>
      <c r="K233" s="19"/>
      <c r="L233" s="19"/>
      <c r="M233" s="19"/>
      <c r="N233" s="19"/>
    </row>
    <row r="234" spans="1:14" ht="19.7" customHeight="1" x14ac:dyDescent="0.25">
      <c r="A234" s="19"/>
      <c r="B234" s="19"/>
      <c r="C234" s="19"/>
      <c r="D234" s="19"/>
      <c r="E234" s="19"/>
      <c r="F234" s="19"/>
      <c r="I234" s="19"/>
      <c r="J234" s="19"/>
      <c r="K234" s="19"/>
      <c r="L234" s="19"/>
      <c r="M234" s="19"/>
      <c r="N234" s="19"/>
    </row>
    <row r="235" spans="1:14" ht="19.7" customHeight="1" x14ac:dyDescent="0.25">
      <c r="A235" s="19"/>
      <c r="B235" s="19"/>
      <c r="C235" s="19"/>
      <c r="D235" s="19"/>
      <c r="E235" s="19"/>
      <c r="F235" s="19"/>
      <c r="I235" s="19"/>
      <c r="J235" s="19"/>
      <c r="K235" s="19"/>
      <c r="L235" s="19"/>
      <c r="M235" s="19"/>
      <c r="N235" s="19"/>
    </row>
    <row r="236" spans="1:14" ht="19.7" customHeight="1" x14ac:dyDescent="0.25">
      <c r="A236" s="19"/>
      <c r="B236" s="19"/>
      <c r="C236" s="19"/>
      <c r="D236" s="19"/>
      <c r="E236" s="19"/>
      <c r="F236" s="19"/>
      <c r="I236" s="19"/>
      <c r="J236" s="19"/>
      <c r="K236" s="19"/>
      <c r="L236" s="19"/>
      <c r="M236" s="19"/>
      <c r="N236" s="19"/>
    </row>
    <row r="237" spans="1:14" ht="19.7" customHeight="1" x14ac:dyDescent="0.25">
      <c r="A237" s="19"/>
      <c r="B237" s="19"/>
      <c r="C237" s="19"/>
      <c r="D237" s="19"/>
      <c r="E237" s="19"/>
      <c r="F237" s="19"/>
      <c r="I237" s="19"/>
      <c r="J237" s="19"/>
      <c r="K237" s="19"/>
      <c r="L237" s="19"/>
      <c r="M237" s="19"/>
      <c r="N237" s="19"/>
    </row>
    <row r="238" spans="1:14" ht="19.7" customHeight="1" x14ac:dyDescent="0.25">
      <c r="A238" s="19"/>
      <c r="B238" s="19"/>
      <c r="C238" s="19"/>
      <c r="D238" s="19"/>
      <c r="E238" s="19"/>
      <c r="F238" s="19"/>
      <c r="I238" s="19"/>
      <c r="J238" s="19"/>
      <c r="K238" s="19"/>
      <c r="L238" s="19"/>
      <c r="M238" s="19"/>
      <c r="N238" s="19"/>
    </row>
    <row r="239" spans="1:14" ht="19.7" customHeight="1" x14ac:dyDescent="0.25">
      <c r="A239" s="19"/>
      <c r="B239" s="19"/>
      <c r="C239" s="19"/>
      <c r="D239" s="19"/>
      <c r="E239" s="19"/>
      <c r="F239" s="19"/>
      <c r="I239" s="19"/>
      <c r="J239" s="19"/>
      <c r="K239" s="19"/>
      <c r="L239" s="19"/>
      <c r="M239" s="19"/>
      <c r="N239" s="19"/>
    </row>
    <row r="240" spans="1:14" ht="19.7" customHeight="1" x14ac:dyDescent="0.25">
      <c r="A240" s="19"/>
      <c r="B240" s="19"/>
      <c r="C240" s="19"/>
      <c r="D240" s="19"/>
      <c r="E240" s="19"/>
      <c r="F240" s="19"/>
      <c r="I240" s="19"/>
      <c r="J240" s="19"/>
      <c r="K240" s="19"/>
      <c r="L240" s="19"/>
      <c r="M240" s="19"/>
      <c r="N240" s="19"/>
    </row>
    <row r="241" spans="1:6" ht="19.7" customHeight="1" x14ac:dyDescent="0.25">
      <c r="A241" s="19"/>
      <c r="B241" s="19"/>
      <c r="C241" s="19"/>
      <c r="D241" s="19"/>
      <c r="E241" s="19"/>
      <c r="F241" s="19"/>
    </row>
    <row r="242" spans="1:6" ht="19.7" customHeight="1" x14ac:dyDescent="0.25">
      <c r="A242" s="19"/>
      <c r="B242" s="19"/>
      <c r="C242" s="19"/>
      <c r="D242" s="19"/>
      <c r="E242" s="19"/>
      <c r="F242" s="19"/>
    </row>
  </sheetData>
  <sheetProtection algorithmName="SHA-512" hashValue="Y8+jzil220kWqaKV7WfUXdc+Xvi5Ia2hL2yI6NmQb9RwiKizg8Gjz7mJbGbxrDvQRMKolxxi8q8v5iwwbtFkyA==" saltValue="AvCN6HSUNCtAMZLd02RNhQ==" spinCount="100000" sheet="1" objects="1" scenarios="1"/>
  <pageMargins left="0.25" right="0.25" top="0.75" bottom="0.75" header="0.3" footer="0.3"/>
  <pageSetup paperSize="9" scale="78" orientation="portrait" r:id="rId1"/>
  <headerFooter>
    <oddHeader xml:space="preserve">&amp;L&amp;G&amp;C2023-04-11&amp;RVersion 4.0
</oddHead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FF466-941F-45BC-B210-F3FD35A059A9}">
  <sheetPr>
    <pageSetUpPr fitToPage="1"/>
  </sheetPr>
  <dimension ref="A1:N313"/>
  <sheetViews>
    <sheetView zoomScaleNormal="100" workbookViewId="0">
      <selection activeCell="G5" sqref="G5"/>
    </sheetView>
  </sheetViews>
  <sheetFormatPr defaultColWidth="9.140625" defaultRowHeight="21.2" customHeight="1" x14ac:dyDescent="0.25"/>
  <cols>
    <col min="1" max="1" width="29.85546875" style="1" customWidth="1"/>
    <col min="2" max="4" width="19.28515625" style="1" customWidth="1"/>
    <col min="5" max="5" width="19.85546875" style="1" customWidth="1"/>
    <col min="6" max="6" width="19.42578125" style="1" customWidth="1"/>
    <col min="7" max="7" width="18.85546875" style="5" customWidth="1"/>
    <col min="8" max="8" width="9.140625" style="5"/>
    <col min="9" max="16384" width="9.140625" style="1"/>
  </cols>
  <sheetData>
    <row r="1" spans="1:8" ht="21.2" customHeight="1" x14ac:dyDescent="0.25">
      <c r="G1" s="1"/>
      <c r="H1" s="1"/>
    </row>
    <row r="2" spans="1:8" ht="21.2" customHeight="1" x14ac:dyDescent="0.25">
      <c r="G2" s="1"/>
      <c r="H2" s="1"/>
    </row>
    <row r="3" spans="1:8" ht="21.2" customHeight="1" x14ac:dyDescent="0.25">
      <c r="A3" s="28" t="s">
        <v>24</v>
      </c>
      <c r="B3" s="28"/>
      <c r="C3" s="2"/>
      <c r="D3" s="2"/>
      <c r="E3" s="3"/>
      <c r="F3" s="3"/>
      <c r="G3" s="1"/>
      <c r="H3" s="1"/>
    </row>
    <row r="4" spans="1:8" ht="21.2" customHeight="1" x14ac:dyDescent="0.25">
      <c r="C4" s="4" t="s">
        <v>59</v>
      </c>
    </row>
    <row r="5" spans="1:8" ht="21.2" customHeight="1" x14ac:dyDescent="0.25">
      <c r="A5" s="85" t="s">
        <v>0</v>
      </c>
      <c r="B5" s="86"/>
      <c r="C5" s="90">
        <f>'Sökande, kostnader'!C5</f>
        <v>0</v>
      </c>
      <c r="D5" s="90"/>
      <c r="E5" s="90"/>
      <c r="F5" s="86"/>
      <c r="G5" s="1"/>
      <c r="H5" s="1"/>
    </row>
    <row r="6" spans="1:8" ht="21.2" customHeight="1" x14ac:dyDescent="0.25">
      <c r="A6" s="87" t="s">
        <v>54</v>
      </c>
      <c r="B6" s="88"/>
      <c r="C6" s="90">
        <f>'Sökande, kostnader'!C6</f>
        <v>0</v>
      </c>
      <c r="D6" s="90"/>
      <c r="E6" s="152"/>
      <c r="F6" s="170"/>
      <c r="G6" s="1"/>
      <c r="H6" s="1"/>
    </row>
    <row r="7" spans="1:8" ht="21.2" customHeight="1" x14ac:dyDescent="0.25">
      <c r="E7" s="141" t="s">
        <v>3</v>
      </c>
      <c r="F7" s="142">
        <f>'Sökande, kostnader'!F7</f>
        <v>10</v>
      </c>
      <c r="G7" s="1"/>
      <c r="H7" s="1"/>
    </row>
    <row r="8" spans="1:8" ht="21.2" customHeight="1" x14ac:dyDescent="0.25">
      <c r="E8" s="6"/>
      <c r="F8" s="32"/>
      <c r="G8" s="1"/>
      <c r="H8" s="1"/>
    </row>
    <row r="9" spans="1:8" ht="21.2" customHeight="1" x14ac:dyDescent="0.25">
      <c r="A9" s="85" t="s">
        <v>21</v>
      </c>
      <c r="B9" s="90"/>
      <c r="C9" s="90"/>
      <c r="D9" s="90"/>
      <c r="E9" s="90"/>
      <c r="F9" s="86"/>
      <c r="G9" s="1"/>
      <c r="H9" s="1"/>
    </row>
    <row r="10" spans="1:8" ht="21.2" customHeight="1" x14ac:dyDescent="0.25">
      <c r="A10" s="143" t="s">
        <v>14</v>
      </c>
      <c r="B10" s="144"/>
      <c r="C10" s="144"/>
      <c r="D10" s="94" t="s">
        <v>9</v>
      </c>
      <c r="E10" s="96" t="s">
        <v>11</v>
      </c>
      <c r="F10" s="97" t="s">
        <v>12</v>
      </c>
      <c r="G10" s="1"/>
      <c r="H10" s="1"/>
    </row>
    <row r="11" spans="1:8" ht="21.2" customHeight="1" x14ac:dyDescent="0.25">
      <c r="A11" s="185" t="s">
        <v>102</v>
      </c>
      <c r="B11" s="63"/>
      <c r="C11" s="56"/>
      <c r="D11" s="57"/>
      <c r="E11" s="313"/>
      <c r="F11" s="310">
        <f>E11/F7</f>
        <v>0</v>
      </c>
      <c r="G11" s="1"/>
      <c r="H11" s="1"/>
    </row>
    <row r="12" spans="1:8" ht="21.2" customHeight="1" x14ac:dyDescent="0.25">
      <c r="A12" s="64"/>
      <c r="B12" s="59"/>
      <c r="C12" s="57"/>
      <c r="D12" s="57"/>
      <c r="E12" s="313"/>
      <c r="F12" s="310">
        <f>E12/F7</f>
        <v>0</v>
      </c>
      <c r="G12" s="1"/>
      <c r="H12" s="1"/>
    </row>
    <row r="13" spans="1:8" ht="21.2" customHeight="1" x14ac:dyDescent="0.25">
      <c r="A13" s="58"/>
      <c r="B13" s="59"/>
      <c r="C13" s="57"/>
      <c r="D13" s="57"/>
      <c r="E13" s="313"/>
      <c r="F13" s="310">
        <f>E13/F7</f>
        <v>0</v>
      </c>
      <c r="G13" s="1"/>
      <c r="H13" s="1"/>
    </row>
    <row r="14" spans="1:8" ht="21.2" customHeight="1" x14ac:dyDescent="0.25">
      <c r="A14" s="58"/>
      <c r="B14" s="59"/>
      <c r="C14" s="57"/>
      <c r="D14" s="57"/>
      <c r="E14" s="313"/>
      <c r="F14" s="310">
        <f>E14/F7</f>
        <v>0</v>
      </c>
      <c r="G14" s="1"/>
      <c r="H14" s="1"/>
    </row>
    <row r="15" spans="1:8" ht="21.2" customHeight="1" x14ac:dyDescent="0.25">
      <c r="A15" s="58"/>
      <c r="B15" s="63"/>
      <c r="C15" s="56"/>
      <c r="D15" s="57"/>
      <c r="E15" s="313"/>
      <c r="F15" s="310">
        <f>E15/F7</f>
        <v>0</v>
      </c>
      <c r="G15" s="1"/>
      <c r="H15" s="1"/>
    </row>
    <row r="16" spans="1:8" ht="21.2" customHeight="1" x14ac:dyDescent="0.25">
      <c r="A16" s="58"/>
      <c r="B16" s="59"/>
      <c r="C16" s="57"/>
      <c r="D16" s="57"/>
      <c r="E16" s="313"/>
      <c r="F16" s="310">
        <f>E16/F7</f>
        <v>0</v>
      </c>
      <c r="G16" s="1"/>
      <c r="H16" s="1"/>
    </row>
    <row r="17" spans="1:8" ht="21.2" customHeight="1" x14ac:dyDescent="0.25">
      <c r="A17" s="58"/>
      <c r="B17" s="59"/>
      <c r="C17" s="57"/>
      <c r="D17" s="57"/>
      <c r="E17" s="313"/>
      <c r="F17" s="310">
        <f>E17/F7</f>
        <v>0</v>
      </c>
      <c r="G17" s="1"/>
      <c r="H17" s="1"/>
    </row>
    <row r="18" spans="1:8" ht="21.2" customHeight="1" x14ac:dyDescent="0.25">
      <c r="A18" s="58"/>
      <c r="B18" s="59"/>
      <c r="C18" s="57"/>
      <c r="D18" s="65"/>
      <c r="E18" s="314"/>
      <c r="F18" s="310">
        <f>E18/F7</f>
        <v>0</v>
      </c>
      <c r="G18" s="1"/>
      <c r="H18" s="1"/>
    </row>
    <row r="19" spans="1:8" ht="21.2" customHeight="1" x14ac:dyDescent="0.25">
      <c r="A19" s="85" t="s">
        <v>96</v>
      </c>
      <c r="B19" s="214"/>
      <c r="C19" s="215"/>
      <c r="D19" s="216"/>
      <c r="E19" s="462">
        <f>SUM(E11:E18)</f>
        <v>0</v>
      </c>
      <c r="F19" s="312">
        <f>SUM(F11:F18)</f>
        <v>0</v>
      </c>
    </row>
    <row r="20" spans="1:8" ht="21.2" customHeight="1" x14ac:dyDescent="0.25">
      <c r="A20" s="145" t="s">
        <v>65</v>
      </c>
      <c r="B20" s="146"/>
      <c r="C20" s="147"/>
      <c r="D20" s="100"/>
      <c r="E20" s="461">
        <f>'Sökande, finansiering'!E20</f>
        <v>0</v>
      </c>
      <c r="F20" s="461">
        <f>E20/F7</f>
        <v>0</v>
      </c>
    </row>
    <row r="21" spans="1:8" ht="21.2" customHeight="1" x14ac:dyDescent="0.25">
      <c r="A21" s="124" t="s">
        <v>75</v>
      </c>
      <c r="B21" s="148"/>
      <c r="C21" s="149"/>
      <c r="D21" s="150"/>
      <c r="E21" s="315">
        <f>E19+E20</f>
        <v>0</v>
      </c>
      <c r="F21" s="312">
        <f>F19+F20</f>
        <v>0</v>
      </c>
    </row>
    <row r="23" spans="1:8" s="8" customFormat="1" ht="21.2" customHeight="1" x14ac:dyDescent="0.25">
      <c r="A23" s="151" t="s">
        <v>23</v>
      </c>
      <c r="B23" s="152"/>
      <c r="C23" s="152"/>
      <c r="D23" s="152"/>
      <c r="E23" s="90"/>
      <c r="F23" s="86"/>
      <c r="G23" s="5"/>
      <c r="H23" s="5"/>
    </row>
    <row r="24" spans="1:8" ht="21.2" customHeight="1" x14ac:dyDescent="0.25">
      <c r="A24" s="102" t="s">
        <v>14</v>
      </c>
      <c r="B24" s="144"/>
      <c r="C24" s="95"/>
      <c r="D24" s="95" t="s">
        <v>9</v>
      </c>
      <c r="E24" s="96" t="s">
        <v>11</v>
      </c>
      <c r="F24" s="97" t="s">
        <v>12</v>
      </c>
      <c r="G24" s="1"/>
      <c r="H24" s="1"/>
    </row>
    <row r="25" spans="1:8" ht="21.2" customHeight="1" x14ac:dyDescent="0.25">
      <c r="A25" s="185" t="s">
        <v>102</v>
      </c>
      <c r="B25" s="59"/>
      <c r="C25" s="57"/>
      <c r="D25" s="60"/>
      <c r="E25" s="316"/>
      <c r="F25" s="310">
        <f>E25/F7</f>
        <v>0</v>
      </c>
      <c r="G25" s="1"/>
      <c r="H25" s="1"/>
    </row>
    <row r="26" spans="1:8" ht="21.2" customHeight="1" x14ac:dyDescent="0.25">
      <c r="A26" s="58"/>
      <c r="B26" s="59"/>
      <c r="C26" s="57"/>
      <c r="D26" s="61"/>
      <c r="E26" s="316"/>
      <c r="F26" s="310">
        <f>E26/F7</f>
        <v>0</v>
      </c>
      <c r="G26" s="1"/>
      <c r="H26" s="1"/>
    </row>
    <row r="27" spans="1:8" ht="21.2" customHeight="1" x14ac:dyDescent="0.25">
      <c r="A27" s="58"/>
      <c r="B27" s="59"/>
      <c r="C27" s="57"/>
      <c r="D27" s="61"/>
      <c r="E27" s="316"/>
      <c r="F27" s="310">
        <f>E27/F7</f>
        <v>0</v>
      </c>
      <c r="G27" s="1"/>
      <c r="H27" s="1"/>
    </row>
    <row r="28" spans="1:8" ht="21.2" customHeight="1" x14ac:dyDescent="0.25">
      <c r="A28" s="58"/>
      <c r="B28" s="59"/>
      <c r="C28" s="57"/>
      <c r="D28" s="61"/>
      <c r="E28" s="316"/>
      <c r="F28" s="310">
        <f>E28/F7</f>
        <v>0</v>
      </c>
      <c r="G28" s="1"/>
      <c r="H28" s="1"/>
    </row>
    <row r="29" spans="1:8" ht="21.2" customHeight="1" x14ac:dyDescent="0.25">
      <c r="A29" s="58"/>
      <c r="B29" s="59"/>
      <c r="C29" s="57"/>
      <c r="D29" s="61"/>
      <c r="E29" s="316"/>
      <c r="F29" s="310">
        <f>E29/F7</f>
        <v>0</v>
      </c>
      <c r="G29" s="1"/>
      <c r="H29" s="1"/>
    </row>
    <row r="30" spans="1:8" s="8" customFormat="1" ht="21.2" customHeight="1" x14ac:dyDescent="0.25">
      <c r="A30" s="58"/>
      <c r="B30" s="59"/>
      <c r="C30" s="57"/>
      <c r="D30" s="61"/>
      <c r="E30" s="316"/>
      <c r="F30" s="310">
        <f>E30/F7</f>
        <v>0</v>
      </c>
    </row>
    <row r="31" spans="1:8" ht="21.2" customHeight="1" x14ac:dyDescent="0.25">
      <c r="A31" s="58"/>
      <c r="B31" s="59"/>
      <c r="C31" s="57"/>
      <c r="D31" s="61"/>
      <c r="E31" s="316"/>
      <c r="F31" s="310">
        <f>E31/F7</f>
        <v>0</v>
      </c>
    </row>
    <row r="32" spans="1:8" ht="21.2" customHeight="1" x14ac:dyDescent="0.25">
      <c r="A32" s="58"/>
      <c r="B32" s="59"/>
      <c r="C32" s="57"/>
      <c r="D32" s="62"/>
      <c r="E32" s="317"/>
      <c r="F32" s="310">
        <f>E32/F7</f>
        <v>0</v>
      </c>
    </row>
    <row r="33" spans="1:11" ht="21.2" customHeight="1" x14ac:dyDescent="0.25">
      <c r="A33" s="153" t="s">
        <v>97</v>
      </c>
      <c r="B33" s="213"/>
      <c r="C33" s="209"/>
      <c r="D33" s="217"/>
      <c r="E33" s="464">
        <f>SUM(E25:E32)</f>
        <v>0</v>
      </c>
      <c r="F33" s="360">
        <f>E33/F7</f>
        <v>0</v>
      </c>
      <c r="G33" s="1"/>
      <c r="H33" s="1"/>
    </row>
    <row r="34" spans="1:11" ht="21.2" customHeight="1" x14ac:dyDescent="0.25">
      <c r="A34" s="153" t="s">
        <v>66</v>
      </c>
      <c r="B34" s="146"/>
      <c r="C34" s="147"/>
      <c r="D34" s="100"/>
      <c r="E34" s="311">
        <f>'Sökande, finansiering'!E34</f>
        <v>0</v>
      </c>
      <c r="F34" s="311">
        <f>E34/F7</f>
        <v>0</v>
      </c>
      <c r="G34" s="1"/>
      <c r="H34" s="1"/>
    </row>
    <row r="35" spans="1:11" s="9" customFormat="1" ht="21.2" customHeight="1" x14ac:dyDescent="0.25">
      <c r="A35" s="154" t="s">
        <v>78</v>
      </c>
      <c r="B35" s="148"/>
      <c r="C35" s="155"/>
      <c r="D35" s="156"/>
      <c r="E35" s="463">
        <f>E33+E34</f>
        <v>0</v>
      </c>
      <c r="F35" s="360">
        <f>F33+F34</f>
        <v>0</v>
      </c>
    </row>
    <row r="36" spans="1:11" s="9" customFormat="1" ht="21.2" customHeight="1" x14ac:dyDescent="0.25">
      <c r="A36" s="1"/>
      <c r="B36" s="1"/>
      <c r="C36" s="1"/>
      <c r="D36" s="1"/>
      <c r="E36" s="1"/>
      <c r="F36" s="1"/>
    </row>
    <row r="37" spans="1:11" s="9" customFormat="1" ht="21.2" customHeight="1" x14ac:dyDescent="0.25">
      <c r="A37" s="157" t="s">
        <v>72</v>
      </c>
      <c r="B37" s="158"/>
      <c r="C37" s="159"/>
      <c r="D37" s="120"/>
      <c r="E37" s="7"/>
      <c r="F37" s="7"/>
    </row>
    <row r="38" spans="1:11" s="9" customFormat="1" ht="21.2" customHeight="1" x14ac:dyDescent="0.25">
      <c r="A38" s="102"/>
      <c r="B38" s="160"/>
      <c r="C38" s="161" t="s">
        <v>29</v>
      </c>
      <c r="D38" s="162" t="s">
        <v>30</v>
      </c>
      <c r="E38" s="7"/>
      <c r="F38" s="7"/>
    </row>
    <row r="39" spans="1:11" s="9" customFormat="1" ht="21.2" customHeight="1" x14ac:dyDescent="0.25">
      <c r="A39" s="102" t="s">
        <v>74</v>
      </c>
      <c r="B39" s="163"/>
      <c r="C39" s="164">
        <f>E21</f>
        <v>0</v>
      </c>
      <c r="D39" s="165">
        <f>F21</f>
        <v>0</v>
      </c>
      <c r="E39" s="283">
        <f>35%*'Personalintensiv budget-kostnad'!B34</f>
        <v>0</v>
      </c>
      <c r="F39" s="37" t="s">
        <v>3</v>
      </c>
    </row>
    <row r="40" spans="1:11" s="9" customFormat="1" ht="21.2" customHeight="1" x14ac:dyDescent="0.25">
      <c r="A40" s="102" t="s">
        <v>31</v>
      </c>
      <c r="B40" s="163"/>
      <c r="C40" s="164">
        <f>E35</f>
        <v>0</v>
      </c>
      <c r="D40" s="165">
        <f>F35</f>
        <v>0</v>
      </c>
      <c r="E40" s="283">
        <f>35%*'Personalintensiv budget-kostnad'!B33</f>
        <v>0</v>
      </c>
      <c r="F40" s="37" t="s">
        <v>29</v>
      </c>
    </row>
    <row r="41" spans="1:11" s="9" customFormat="1" ht="21.2" customHeight="1" x14ac:dyDescent="0.25">
      <c r="A41" s="124" t="s">
        <v>73</v>
      </c>
      <c r="B41" s="166"/>
      <c r="C41" s="167">
        <f>C40+C39</f>
        <v>0</v>
      </c>
      <c r="D41" s="117">
        <f>D39+D40</f>
        <v>0</v>
      </c>
      <c r="E41" s="7"/>
      <c r="F41" s="7"/>
    </row>
    <row r="42" spans="1:11" s="9" customFormat="1" ht="21.2" customHeight="1" x14ac:dyDescent="0.25">
      <c r="A42" s="29"/>
      <c r="B42" s="7"/>
      <c r="C42" s="7"/>
      <c r="D42" s="7"/>
      <c r="E42" s="7"/>
      <c r="F42" s="7"/>
    </row>
    <row r="43" spans="1:11" ht="21.2" customHeight="1" x14ac:dyDescent="0.25">
      <c r="A43" s="157" t="s">
        <v>92</v>
      </c>
      <c r="B43" s="158"/>
      <c r="C43" s="159"/>
      <c r="D43" s="120"/>
      <c r="E43" s="8"/>
      <c r="F43" s="8"/>
      <c r="G43" s="1"/>
      <c r="H43" s="292"/>
    </row>
    <row r="44" spans="1:11" ht="21.2" customHeight="1" x14ac:dyDescent="0.25">
      <c r="A44" s="102"/>
      <c r="B44" s="160"/>
      <c r="C44" s="285" t="s">
        <v>29</v>
      </c>
      <c r="D44" s="286" t="s">
        <v>30</v>
      </c>
      <c r="E44" s="8"/>
      <c r="F44" s="8"/>
      <c r="G44" s="1"/>
      <c r="H44" s="292"/>
      <c r="I44" s="292"/>
      <c r="J44" s="292"/>
      <c r="K44" s="292"/>
    </row>
    <row r="45" spans="1:11" ht="21.2" customHeight="1" x14ac:dyDescent="0.25">
      <c r="A45" s="291" t="s">
        <v>22</v>
      </c>
      <c r="B45" s="163"/>
      <c r="C45" s="139">
        <f>C41</f>
        <v>0</v>
      </c>
      <c r="D45" s="287">
        <f>D41</f>
        <v>0</v>
      </c>
      <c r="E45" s="8"/>
      <c r="F45" s="8"/>
      <c r="G45" s="1"/>
      <c r="H45" s="1"/>
      <c r="K45" s="292"/>
    </row>
    <row r="46" spans="1:11" s="15" customFormat="1" ht="31.5" customHeight="1" x14ac:dyDescent="0.25">
      <c r="A46" s="486" t="s">
        <v>104</v>
      </c>
      <c r="B46" s="487"/>
      <c r="C46" s="288">
        <f>'Personalintensiv budget-kostnad'!B33-C45</f>
        <v>0</v>
      </c>
      <c r="D46" s="289">
        <f>C46/F7</f>
        <v>0</v>
      </c>
      <c r="K46" s="293"/>
    </row>
    <row r="47" spans="1:11" ht="21.2" customHeight="1" x14ac:dyDescent="0.25">
      <c r="A47" s="169" t="s">
        <v>67</v>
      </c>
      <c r="B47" s="281"/>
      <c r="C47" s="139">
        <f>C45+C46</f>
        <v>0</v>
      </c>
      <c r="D47" s="290">
        <f>C47/F7</f>
        <v>0</v>
      </c>
      <c r="G47" s="1"/>
      <c r="H47" s="1"/>
    </row>
    <row r="48" spans="1:11" ht="21.2" customHeight="1" x14ac:dyDescent="0.25">
      <c r="G48" s="1"/>
      <c r="H48" s="1"/>
    </row>
    <row r="49" spans="3:8" ht="21.2" customHeight="1" x14ac:dyDescent="0.25">
      <c r="C49" s="81"/>
      <c r="G49" s="1"/>
      <c r="H49" s="1"/>
    </row>
    <row r="50" spans="3:8" ht="21.2" customHeight="1" x14ac:dyDescent="0.25">
      <c r="G50" s="1"/>
      <c r="H50" s="1"/>
    </row>
    <row r="51" spans="3:8" ht="21.2" customHeight="1" x14ac:dyDescent="0.25">
      <c r="G51" s="1"/>
      <c r="H51" s="1"/>
    </row>
    <row r="52" spans="3:8" ht="21.2" customHeight="1" x14ac:dyDescent="0.25">
      <c r="G52" s="1"/>
      <c r="H52" s="1"/>
    </row>
    <row r="53" spans="3:8" ht="21.2" customHeight="1" x14ac:dyDescent="0.25">
      <c r="G53" s="1"/>
      <c r="H53" s="1"/>
    </row>
    <row r="54" spans="3:8" ht="21.2" customHeight="1" x14ac:dyDescent="0.25">
      <c r="G54" s="1"/>
      <c r="H54" s="1"/>
    </row>
    <row r="55" spans="3:8" ht="21.2" customHeight="1" x14ac:dyDescent="0.25">
      <c r="G55" s="1"/>
      <c r="H55" s="1"/>
    </row>
    <row r="56" spans="3:8" ht="21.2" customHeight="1" x14ac:dyDescent="0.25">
      <c r="G56" s="1"/>
      <c r="H56" s="1"/>
    </row>
    <row r="57" spans="3:8" ht="21.2" customHeight="1" x14ac:dyDescent="0.25">
      <c r="G57" s="1"/>
      <c r="H57" s="1"/>
    </row>
    <row r="58" spans="3:8" ht="21.2" customHeight="1" x14ac:dyDescent="0.25">
      <c r="G58" s="1"/>
      <c r="H58" s="1"/>
    </row>
    <row r="59" spans="3:8" ht="21.2" customHeight="1" x14ac:dyDescent="0.25">
      <c r="G59" s="1"/>
      <c r="H59" s="1"/>
    </row>
    <row r="60" spans="3:8" ht="21.2" customHeight="1" x14ac:dyDescent="0.25">
      <c r="G60" s="1"/>
      <c r="H60" s="1"/>
    </row>
    <row r="61" spans="3:8" ht="21.2" customHeight="1" x14ac:dyDescent="0.25">
      <c r="G61" s="1"/>
      <c r="H61" s="1"/>
    </row>
    <row r="62" spans="3:8" ht="21.2" customHeight="1" x14ac:dyDescent="0.25">
      <c r="G62" s="1"/>
      <c r="H62" s="1"/>
    </row>
    <row r="63" spans="3:8" ht="21.2" customHeight="1" x14ac:dyDescent="0.25">
      <c r="G63" s="10"/>
      <c r="H63" s="1"/>
    </row>
    <row r="64" spans="3:8" ht="21.2" customHeight="1" x14ac:dyDescent="0.25">
      <c r="G64" s="10"/>
      <c r="H64" s="1"/>
    </row>
    <row r="65" spans="1:8" ht="21.2" customHeight="1" x14ac:dyDescent="0.25">
      <c r="G65" s="10"/>
      <c r="H65" s="1"/>
    </row>
    <row r="66" spans="1:8" ht="21.2" customHeight="1" x14ac:dyDescent="0.25">
      <c r="G66" s="10"/>
      <c r="H66" s="1"/>
    </row>
    <row r="67" spans="1:8" ht="21.2" customHeight="1" x14ac:dyDescent="0.25">
      <c r="G67" s="10"/>
      <c r="H67" s="1"/>
    </row>
    <row r="68" spans="1:8" ht="21.2" customHeight="1" x14ac:dyDescent="0.25">
      <c r="G68" s="10"/>
      <c r="H68" s="1"/>
    </row>
    <row r="69" spans="1:8" ht="21.2" customHeight="1" x14ac:dyDescent="0.25">
      <c r="A69" s="8"/>
      <c r="B69" s="8"/>
      <c r="C69" s="8"/>
      <c r="D69" s="8"/>
      <c r="E69" s="8"/>
      <c r="F69" s="8"/>
      <c r="G69" s="10"/>
      <c r="H69" s="1"/>
    </row>
    <row r="70" spans="1:8" ht="21.2" customHeight="1" x14ac:dyDescent="0.25">
      <c r="G70" s="10"/>
      <c r="H70" s="1"/>
    </row>
    <row r="71" spans="1:8" ht="21.2" customHeight="1" x14ac:dyDescent="0.25">
      <c r="G71" s="10"/>
      <c r="H71" s="1"/>
    </row>
    <row r="72" spans="1:8" ht="21.2" customHeight="1" x14ac:dyDescent="0.25">
      <c r="G72" s="10"/>
      <c r="H72" s="1"/>
    </row>
    <row r="73" spans="1:8" ht="21.2" customHeight="1" x14ac:dyDescent="0.25">
      <c r="G73" s="10"/>
      <c r="H73" s="1"/>
    </row>
    <row r="74" spans="1:8" ht="21.2" customHeight="1" x14ac:dyDescent="0.25">
      <c r="G74" s="10"/>
      <c r="H74" s="1"/>
    </row>
    <row r="75" spans="1:8" ht="21.2" customHeight="1" x14ac:dyDescent="0.25">
      <c r="G75" s="10"/>
      <c r="H75" s="1"/>
    </row>
    <row r="76" spans="1:8" ht="21.2" customHeight="1" x14ac:dyDescent="0.25">
      <c r="G76" s="10"/>
      <c r="H76" s="1"/>
    </row>
    <row r="77" spans="1:8" ht="21.2" customHeight="1" x14ac:dyDescent="0.25">
      <c r="G77" s="10"/>
      <c r="H77" s="1"/>
    </row>
    <row r="78" spans="1:8" ht="21.2" customHeight="1" x14ac:dyDescent="0.25">
      <c r="G78" s="10"/>
      <c r="H78" s="1"/>
    </row>
    <row r="79" spans="1:8" ht="21.2" customHeight="1" x14ac:dyDescent="0.25">
      <c r="G79" s="10"/>
      <c r="H79" s="1"/>
    </row>
    <row r="80" spans="1:8" ht="21.2" customHeight="1" x14ac:dyDescent="0.25">
      <c r="G80" s="10"/>
      <c r="H80" s="1"/>
    </row>
    <row r="81" spans="1:8" ht="21.2" customHeight="1" x14ac:dyDescent="0.25">
      <c r="G81" s="10"/>
      <c r="H81" s="1"/>
    </row>
    <row r="82" spans="1:8" ht="21.2" customHeight="1" x14ac:dyDescent="0.25">
      <c r="G82" s="10"/>
      <c r="H82" s="1"/>
    </row>
    <row r="83" spans="1:8" ht="21.2" customHeight="1" x14ac:dyDescent="0.25">
      <c r="G83" s="10"/>
      <c r="H83" s="1"/>
    </row>
    <row r="84" spans="1:8" ht="21.2" customHeight="1" x14ac:dyDescent="0.25">
      <c r="G84" s="10"/>
      <c r="H84" s="1"/>
    </row>
    <row r="85" spans="1:8" ht="21.2" customHeight="1" x14ac:dyDescent="0.25">
      <c r="G85" s="10"/>
      <c r="H85" s="1"/>
    </row>
    <row r="86" spans="1:8" ht="21.2" customHeight="1" x14ac:dyDescent="0.25">
      <c r="G86" s="10"/>
      <c r="H86" s="1"/>
    </row>
    <row r="87" spans="1:8" ht="21.2" customHeight="1" x14ac:dyDescent="0.25">
      <c r="G87" s="10"/>
      <c r="H87" s="1"/>
    </row>
    <row r="88" spans="1:8" ht="21.2" customHeight="1" x14ac:dyDescent="0.25">
      <c r="G88" s="10"/>
      <c r="H88" s="1"/>
    </row>
    <row r="89" spans="1:8" ht="21.2" customHeight="1" x14ac:dyDescent="0.25">
      <c r="G89" s="10"/>
      <c r="H89" s="1"/>
    </row>
    <row r="90" spans="1:8" ht="21.2" customHeight="1" x14ac:dyDescent="0.25">
      <c r="G90" s="10"/>
      <c r="H90" s="1"/>
    </row>
    <row r="91" spans="1:8" ht="21.2" customHeight="1" x14ac:dyDescent="0.25">
      <c r="G91" s="10"/>
      <c r="H91" s="1"/>
    </row>
    <row r="92" spans="1:8" ht="21.2" customHeight="1" x14ac:dyDescent="0.25">
      <c r="A92" s="5"/>
      <c r="G92" s="10"/>
      <c r="H92" s="1"/>
    </row>
    <row r="93" spans="1:8" ht="21.2" customHeight="1" x14ac:dyDescent="0.25">
      <c r="G93" s="10"/>
      <c r="H93" s="1"/>
    </row>
    <row r="94" spans="1:8" ht="21.2" customHeight="1" x14ac:dyDescent="0.25">
      <c r="G94" s="10"/>
      <c r="H94" s="1"/>
    </row>
    <row r="95" spans="1:8" ht="21.2" customHeight="1" x14ac:dyDescent="0.25">
      <c r="G95" s="10"/>
      <c r="H95" s="1"/>
    </row>
    <row r="96" spans="1:8" ht="21.2" customHeight="1" x14ac:dyDescent="0.25">
      <c r="G96" s="10"/>
      <c r="H96" s="1"/>
    </row>
    <row r="97" spans="1:8" ht="21.2" customHeight="1" x14ac:dyDescent="0.25">
      <c r="G97" s="10"/>
      <c r="H97" s="1"/>
    </row>
    <row r="98" spans="1:8" ht="21.2" customHeight="1" x14ac:dyDescent="0.25">
      <c r="A98" s="5"/>
      <c r="G98" s="10"/>
      <c r="H98" s="1"/>
    </row>
    <row r="99" spans="1:8" ht="21.2" customHeight="1" x14ac:dyDescent="0.25">
      <c r="A99" s="5"/>
      <c r="B99" s="10"/>
      <c r="C99" s="10"/>
      <c r="D99" s="10"/>
      <c r="E99" s="10"/>
      <c r="F99" s="10"/>
      <c r="G99" s="10"/>
      <c r="H99" s="1"/>
    </row>
    <row r="100" spans="1:8" ht="21.2" customHeight="1" x14ac:dyDescent="0.25">
      <c r="A100" s="5"/>
      <c r="B100" s="10"/>
      <c r="C100" s="10"/>
      <c r="D100" s="10"/>
      <c r="E100" s="10"/>
      <c r="F100" s="10"/>
      <c r="G100" s="10"/>
      <c r="H100" s="1"/>
    </row>
    <row r="101" spans="1:8" ht="21.2" customHeight="1" x14ac:dyDescent="0.25">
      <c r="A101" s="5"/>
      <c r="B101" s="10"/>
      <c r="C101" s="10"/>
      <c r="D101" s="10"/>
      <c r="E101" s="10"/>
      <c r="F101" s="10"/>
      <c r="G101" s="10"/>
      <c r="H101" s="1"/>
    </row>
    <row r="102" spans="1:8" ht="21.2" customHeight="1" x14ac:dyDescent="0.25">
      <c r="A102" s="5"/>
      <c r="B102" s="10"/>
      <c r="C102" s="10"/>
      <c r="D102" s="10"/>
      <c r="E102" s="10"/>
      <c r="F102" s="10"/>
      <c r="G102" s="10"/>
      <c r="H102" s="1"/>
    </row>
    <row r="103" spans="1:8" ht="21.2" customHeight="1" x14ac:dyDescent="0.25">
      <c r="A103" s="5"/>
      <c r="B103" s="10"/>
      <c r="C103" s="10"/>
      <c r="D103" s="10"/>
      <c r="E103" s="10"/>
      <c r="F103" s="10"/>
      <c r="G103" s="10"/>
      <c r="H103" s="1"/>
    </row>
    <row r="104" spans="1:8" ht="21.2" customHeight="1" x14ac:dyDescent="0.25">
      <c r="A104" s="5"/>
      <c r="B104" s="10"/>
      <c r="C104" s="10"/>
      <c r="D104" s="10"/>
      <c r="E104" s="10"/>
      <c r="F104" s="10"/>
      <c r="G104" s="10"/>
      <c r="H104" s="1"/>
    </row>
    <row r="105" spans="1:8" ht="21.2" customHeight="1" x14ac:dyDescent="0.25">
      <c r="A105" s="5"/>
      <c r="B105" s="10"/>
      <c r="C105" s="10"/>
      <c r="D105" s="10"/>
      <c r="E105" s="10"/>
      <c r="F105" s="10"/>
      <c r="G105" s="10"/>
      <c r="H105" s="1"/>
    </row>
    <row r="106" spans="1:8" ht="21.2" customHeight="1" x14ac:dyDescent="0.25">
      <c r="A106" s="5"/>
      <c r="B106" s="10"/>
      <c r="C106" s="10"/>
      <c r="D106" s="10"/>
      <c r="E106" s="10"/>
      <c r="F106" s="10"/>
      <c r="G106" s="10"/>
      <c r="H106" s="1"/>
    </row>
    <row r="107" spans="1:8" ht="21.2" customHeight="1" x14ac:dyDescent="0.25">
      <c r="A107" s="5"/>
      <c r="B107" s="10"/>
      <c r="C107" s="10"/>
      <c r="D107" s="10"/>
      <c r="E107" s="10"/>
      <c r="F107" s="10"/>
      <c r="G107" s="10"/>
      <c r="H107" s="1"/>
    </row>
    <row r="108" spans="1:8" ht="21.2" customHeight="1" x14ac:dyDescent="0.25">
      <c r="A108" s="5"/>
      <c r="B108" s="10"/>
      <c r="C108" s="10"/>
      <c r="D108" s="10"/>
      <c r="E108" s="10"/>
      <c r="F108" s="10"/>
      <c r="G108" s="10"/>
      <c r="H108" s="1"/>
    </row>
    <row r="109" spans="1:8" ht="21.2" customHeight="1" x14ac:dyDescent="0.25">
      <c r="A109" s="5"/>
      <c r="B109" s="10"/>
      <c r="C109" s="10"/>
      <c r="D109" s="10"/>
      <c r="E109" s="10"/>
      <c r="F109" s="10"/>
      <c r="G109" s="10"/>
      <c r="H109" s="1"/>
    </row>
    <row r="110" spans="1:8" ht="21.2" customHeight="1" x14ac:dyDescent="0.25">
      <c r="A110" s="5"/>
      <c r="B110" s="10"/>
      <c r="C110" s="10"/>
      <c r="D110" s="10"/>
      <c r="E110" s="10"/>
      <c r="F110" s="10"/>
      <c r="G110" s="10"/>
      <c r="H110" s="1"/>
    </row>
    <row r="111" spans="1:8" ht="21.2" customHeight="1" x14ac:dyDescent="0.25">
      <c r="A111" s="5"/>
      <c r="B111" s="10"/>
      <c r="C111" s="10"/>
      <c r="D111" s="10"/>
      <c r="E111" s="10"/>
      <c r="F111" s="10"/>
      <c r="G111" s="10"/>
      <c r="H111" s="1"/>
    </row>
    <row r="112" spans="1:8" ht="21.2" customHeight="1" x14ac:dyDescent="0.25">
      <c r="A112" s="5"/>
      <c r="B112" s="10"/>
      <c r="C112" s="10"/>
      <c r="D112" s="10"/>
      <c r="E112" s="10"/>
      <c r="F112" s="10"/>
      <c r="G112" s="10"/>
      <c r="H112" s="1"/>
    </row>
    <row r="113" spans="1:8" ht="21.2" customHeight="1" x14ac:dyDescent="0.25">
      <c r="A113" s="5"/>
      <c r="B113" s="10"/>
      <c r="C113" s="10"/>
      <c r="D113" s="10"/>
      <c r="E113" s="10"/>
      <c r="F113" s="10"/>
      <c r="G113" s="10"/>
      <c r="H113" s="1"/>
    </row>
    <row r="114" spans="1:8" ht="21.2" customHeight="1" x14ac:dyDescent="0.25">
      <c r="A114" s="5"/>
      <c r="B114" s="10"/>
      <c r="C114" s="10"/>
      <c r="D114" s="10"/>
      <c r="E114" s="10"/>
      <c r="F114" s="10"/>
      <c r="G114" s="10"/>
      <c r="H114" s="1"/>
    </row>
    <row r="115" spans="1:8" ht="21.2" customHeight="1" x14ac:dyDescent="0.25">
      <c r="A115" s="5"/>
      <c r="B115" s="10"/>
      <c r="C115" s="10"/>
      <c r="D115" s="10"/>
      <c r="E115" s="10"/>
      <c r="F115" s="10"/>
      <c r="G115" s="10"/>
      <c r="H115" s="1"/>
    </row>
    <row r="116" spans="1:8" ht="21.2" customHeight="1" x14ac:dyDescent="0.25">
      <c r="A116" s="5"/>
      <c r="B116" s="10"/>
      <c r="C116" s="10"/>
      <c r="D116" s="10"/>
      <c r="E116" s="10"/>
      <c r="F116" s="10"/>
      <c r="G116" s="10"/>
      <c r="H116" s="1"/>
    </row>
    <row r="117" spans="1:8" ht="21.2" customHeight="1" x14ac:dyDescent="0.25">
      <c r="A117" s="5"/>
      <c r="B117" s="10"/>
      <c r="C117" s="10"/>
      <c r="D117" s="10"/>
      <c r="E117" s="10"/>
      <c r="F117" s="10"/>
      <c r="G117" s="10"/>
      <c r="H117" s="1"/>
    </row>
    <row r="118" spans="1:8" ht="21.2" customHeight="1" x14ac:dyDescent="0.25">
      <c r="A118" s="5"/>
      <c r="B118" s="10"/>
      <c r="C118" s="10"/>
      <c r="D118" s="10"/>
      <c r="E118" s="10"/>
      <c r="F118" s="10"/>
      <c r="G118" s="10"/>
      <c r="H118" s="1"/>
    </row>
    <row r="119" spans="1:8" ht="21.2" customHeight="1" x14ac:dyDescent="0.25">
      <c r="A119" s="5"/>
      <c r="B119" s="10"/>
      <c r="C119" s="10"/>
      <c r="D119" s="10"/>
      <c r="E119" s="10"/>
      <c r="F119" s="10"/>
      <c r="G119" s="10"/>
      <c r="H119" s="1"/>
    </row>
    <row r="120" spans="1:8" ht="21.2" customHeight="1" x14ac:dyDescent="0.25">
      <c r="A120" s="5"/>
      <c r="B120" s="10"/>
      <c r="C120" s="10"/>
      <c r="D120" s="10"/>
      <c r="E120" s="10"/>
      <c r="F120" s="10"/>
      <c r="G120" s="10"/>
      <c r="H120" s="1"/>
    </row>
    <row r="121" spans="1:8" ht="21.2" customHeight="1" x14ac:dyDescent="0.25">
      <c r="A121" s="5"/>
      <c r="B121" s="10"/>
      <c r="C121" s="10"/>
      <c r="D121" s="10"/>
      <c r="E121" s="10"/>
      <c r="F121" s="10"/>
      <c r="G121" s="10"/>
      <c r="H121" s="1"/>
    </row>
    <row r="122" spans="1:8" ht="21.2" customHeight="1" x14ac:dyDescent="0.25">
      <c r="A122" s="5"/>
      <c r="B122" s="10"/>
      <c r="C122" s="10"/>
      <c r="D122" s="10"/>
      <c r="E122" s="10"/>
      <c r="F122" s="10"/>
      <c r="G122" s="10"/>
      <c r="H122" s="1"/>
    </row>
    <row r="123" spans="1:8" ht="21.2" customHeight="1" x14ac:dyDescent="0.25">
      <c r="A123" s="5"/>
      <c r="B123" s="10"/>
      <c r="C123" s="10"/>
      <c r="D123" s="10"/>
      <c r="E123" s="10"/>
      <c r="F123" s="10"/>
      <c r="G123" s="10"/>
      <c r="H123" s="1"/>
    </row>
    <row r="124" spans="1:8" ht="21.2" customHeight="1" x14ac:dyDescent="0.25">
      <c r="A124" s="5"/>
      <c r="B124" s="10"/>
      <c r="C124" s="10"/>
      <c r="D124" s="10"/>
      <c r="E124" s="10"/>
      <c r="F124" s="10"/>
      <c r="G124" s="10"/>
      <c r="H124" s="1"/>
    </row>
    <row r="125" spans="1:8" ht="21.2" customHeight="1" x14ac:dyDescent="0.25">
      <c r="A125" s="5"/>
      <c r="B125" s="10"/>
      <c r="C125" s="10"/>
      <c r="D125" s="10"/>
      <c r="E125" s="10"/>
      <c r="F125" s="10"/>
      <c r="G125" s="10"/>
      <c r="H125" s="1"/>
    </row>
    <row r="126" spans="1:8" ht="21.2" customHeight="1" x14ac:dyDescent="0.25">
      <c r="A126" s="5"/>
      <c r="B126" s="10"/>
      <c r="C126" s="10"/>
      <c r="D126" s="10"/>
      <c r="E126" s="10"/>
      <c r="F126" s="10"/>
      <c r="G126" s="10"/>
      <c r="H126" s="1"/>
    </row>
    <row r="127" spans="1:8" ht="21.2" customHeight="1" x14ac:dyDescent="0.25">
      <c r="A127" s="5"/>
      <c r="B127" s="10"/>
      <c r="C127" s="10"/>
      <c r="D127" s="10"/>
      <c r="E127" s="10"/>
      <c r="F127" s="10"/>
      <c r="G127" s="10"/>
      <c r="H127" s="1"/>
    </row>
    <row r="128" spans="1:8" ht="21.2" customHeight="1" x14ac:dyDescent="0.25">
      <c r="A128" s="5"/>
      <c r="B128" s="10"/>
      <c r="C128" s="10"/>
      <c r="D128" s="10"/>
      <c r="E128" s="10"/>
      <c r="F128" s="10"/>
      <c r="G128" s="10"/>
      <c r="H128" s="1"/>
    </row>
    <row r="129" spans="1:8" ht="21.2" customHeight="1" x14ac:dyDescent="0.25">
      <c r="A129" s="5"/>
      <c r="B129" s="10"/>
      <c r="C129" s="10"/>
      <c r="D129" s="10"/>
      <c r="E129" s="10"/>
      <c r="F129" s="10"/>
      <c r="G129" s="10"/>
      <c r="H129" s="1"/>
    </row>
    <row r="130" spans="1:8" ht="21.2" customHeight="1" x14ac:dyDescent="0.25">
      <c r="A130" s="5"/>
      <c r="B130" s="10"/>
      <c r="C130" s="10"/>
      <c r="D130" s="10"/>
      <c r="E130" s="10"/>
      <c r="F130" s="10"/>
      <c r="G130" s="10"/>
      <c r="H130" s="1"/>
    </row>
    <row r="131" spans="1:8" ht="21.2" customHeight="1" x14ac:dyDescent="0.25">
      <c r="A131" s="5"/>
      <c r="B131" s="10"/>
      <c r="C131" s="10"/>
      <c r="D131" s="10"/>
      <c r="E131" s="10"/>
      <c r="F131" s="10"/>
      <c r="G131" s="10"/>
      <c r="H131" s="1"/>
    </row>
    <row r="132" spans="1:8" ht="21.2" customHeight="1" x14ac:dyDescent="0.25">
      <c r="A132" s="5"/>
      <c r="B132" s="10"/>
      <c r="C132" s="10"/>
      <c r="D132" s="10"/>
      <c r="E132" s="10"/>
      <c r="F132" s="10"/>
      <c r="G132" s="10"/>
      <c r="H132" s="1"/>
    </row>
    <row r="133" spans="1:8" ht="21.2" customHeight="1" x14ac:dyDescent="0.25">
      <c r="A133" s="5"/>
      <c r="B133" s="10"/>
      <c r="C133" s="10"/>
      <c r="D133" s="10"/>
      <c r="E133" s="10"/>
      <c r="F133" s="10"/>
      <c r="G133" s="10"/>
      <c r="H133" s="1"/>
    </row>
    <row r="134" spans="1:8" ht="21.2" customHeight="1" x14ac:dyDescent="0.25">
      <c r="A134" s="5"/>
      <c r="B134" s="10"/>
      <c r="C134" s="10"/>
      <c r="D134" s="10"/>
      <c r="E134" s="10"/>
      <c r="F134" s="10"/>
      <c r="G134" s="10"/>
      <c r="H134" s="1"/>
    </row>
    <row r="135" spans="1:8" ht="21.2" customHeight="1" x14ac:dyDescent="0.25">
      <c r="A135" s="5"/>
      <c r="B135" s="10"/>
      <c r="C135" s="10"/>
      <c r="D135" s="10"/>
      <c r="E135" s="10"/>
      <c r="F135" s="10"/>
      <c r="G135" s="10"/>
      <c r="H135" s="1"/>
    </row>
    <row r="136" spans="1:8" ht="21.2" customHeight="1" x14ac:dyDescent="0.25">
      <c r="A136" s="5"/>
      <c r="B136" s="10"/>
      <c r="C136" s="10"/>
      <c r="D136" s="10"/>
      <c r="E136" s="10"/>
      <c r="F136" s="10"/>
      <c r="G136" s="10"/>
      <c r="H136" s="1"/>
    </row>
    <row r="137" spans="1:8" ht="21.2" customHeight="1" x14ac:dyDescent="0.25">
      <c r="A137" s="5"/>
      <c r="B137" s="10"/>
      <c r="C137" s="10"/>
      <c r="D137" s="10"/>
      <c r="E137" s="10"/>
      <c r="F137" s="10"/>
      <c r="G137" s="10"/>
      <c r="H137" s="1"/>
    </row>
    <row r="138" spans="1:8" ht="21.2" customHeight="1" x14ac:dyDescent="0.25">
      <c r="A138" s="5"/>
      <c r="B138" s="10"/>
      <c r="C138" s="10"/>
      <c r="D138" s="10"/>
      <c r="E138" s="10"/>
      <c r="F138" s="10"/>
      <c r="G138" s="10"/>
      <c r="H138" s="1"/>
    </row>
    <row r="139" spans="1:8" ht="21.2" customHeight="1" x14ac:dyDescent="0.25">
      <c r="A139" s="5"/>
      <c r="B139" s="10"/>
      <c r="C139" s="10"/>
      <c r="D139" s="10"/>
      <c r="E139" s="10"/>
      <c r="F139" s="10"/>
      <c r="G139" s="10"/>
      <c r="H139" s="1"/>
    </row>
    <row r="140" spans="1:8" ht="21.2" customHeight="1" x14ac:dyDescent="0.25">
      <c r="A140" s="5"/>
      <c r="B140" s="10"/>
      <c r="C140" s="10"/>
      <c r="D140" s="10"/>
      <c r="E140" s="10"/>
      <c r="F140" s="10"/>
      <c r="G140" s="10"/>
      <c r="H140" s="1"/>
    </row>
    <row r="141" spans="1:8" ht="21.2" customHeight="1" x14ac:dyDescent="0.25">
      <c r="A141" s="5"/>
      <c r="B141" s="10"/>
      <c r="C141" s="10"/>
      <c r="D141" s="10"/>
      <c r="E141" s="10"/>
      <c r="F141" s="10"/>
      <c r="G141" s="10"/>
      <c r="H141" s="1"/>
    </row>
    <row r="142" spans="1:8" ht="21.2" customHeight="1" x14ac:dyDescent="0.25">
      <c r="A142" s="5"/>
      <c r="B142" s="10"/>
      <c r="C142" s="10"/>
      <c r="D142" s="10"/>
      <c r="E142" s="10"/>
      <c r="F142" s="10"/>
      <c r="G142" s="10"/>
      <c r="H142" s="1"/>
    </row>
    <row r="143" spans="1:8" ht="21.2" customHeight="1" x14ac:dyDescent="0.25">
      <c r="A143" s="5"/>
      <c r="B143" s="10"/>
      <c r="C143" s="10"/>
      <c r="D143" s="10"/>
      <c r="E143" s="10"/>
      <c r="F143" s="10"/>
      <c r="G143" s="10"/>
      <c r="H143" s="1"/>
    </row>
    <row r="144" spans="1:8" ht="21.2" customHeight="1" x14ac:dyDescent="0.25">
      <c r="A144" s="5"/>
      <c r="B144" s="10"/>
      <c r="C144" s="10"/>
      <c r="D144" s="10"/>
      <c r="E144" s="10"/>
      <c r="F144" s="10"/>
      <c r="G144" s="10"/>
      <c r="H144" s="1"/>
    </row>
    <row r="145" spans="1:8" ht="21.2" customHeight="1" x14ac:dyDescent="0.25">
      <c r="A145" s="5"/>
      <c r="B145" s="10"/>
      <c r="C145" s="10"/>
      <c r="D145" s="10"/>
      <c r="E145" s="10"/>
      <c r="F145" s="10"/>
      <c r="G145" s="10"/>
      <c r="H145" s="1"/>
    </row>
    <row r="146" spans="1:8" ht="21.2" customHeight="1" x14ac:dyDescent="0.25">
      <c r="A146" s="5"/>
      <c r="B146" s="10"/>
      <c r="C146" s="10"/>
      <c r="D146" s="10"/>
      <c r="E146" s="10"/>
      <c r="F146" s="10"/>
      <c r="G146" s="10"/>
      <c r="H146" s="1"/>
    </row>
    <row r="147" spans="1:8" ht="21.2" customHeight="1" x14ac:dyDescent="0.25">
      <c r="A147" s="5"/>
      <c r="B147" s="10"/>
      <c r="C147" s="10"/>
      <c r="D147" s="10"/>
      <c r="E147" s="10"/>
      <c r="F147" s="10"/>
      <c r="G147" s="10"/>
      <c r="H147" s="1"/>
    </row>
    <row r="148" spans="1:8" ht="21.2" customHeight="1" x14ac:dyDescent="0.25">
      <c r="A148" s="5"/>
      <c r="B148" s="10"/>
      <c r="C148" s="10"/>
      <c r="D148" s="10"/>
      <c r="E148" s="10"/>
      <c r="F148" s="10"/>
      <c r="G148" s="10"/>
      <c r="H148" s="1"/>
    </row>
    <row r="149" spans="1:8" ht="21.2" customHeight="1" x14ac:dyDescent="0.25">
      <c r="A149" s="5"/>
      <c r="B149" s="10"/>
      <c r="C149" s="10"/>
      <c r="D149" s="10"/>
      <c r="E149" s="10"/>
      <c r="F149" s="10"/>
      <c r="G149" s="10"/>
      <c r="H149" s="1"/>
    </row>
    <row r="150" spans="1:8" ht="21.2" customHeight="1" x14ac:dyDescent="0.25">
      <c r="A150" s="5"/>
      <c r="B150" s="10"/>
      <c r="C150" s="10"/>
      <c r="D150" s="10"/>
      <c r="E150" s="10"/>
      <c r="F150" s="10"/>
      <c r="G150" s="10"/>
      <c r="H150" s="1"/>
    </row>
    <row r="151" spans="1:8" ht="21.2" customHeight="1" x14ac:dyDescent="0.25">
      <c r="A151" s="5"/>
      <c r="B151" s="10"/>
      <c r="C151" s="10"/>
      <c r="D151" s="10"/>
      <c r="E151" s="10"/>
      <c r="F151" s="10"/>
      <c r="G151" s="10"/>
      <c r="H151" s="1"/>
    </row>
    <row r="152" spans="1:8" ht="21.2" customHeight="1" x14ac:dyDescent="0.25">
      <c r="A152" s="5"/>
      <c r="B152" s="10"/>
      <c r="C152" s="10"/>
      <c r="D152" s="10"/>
      <c r="E152" s="10"/>
      <c r="F152" s="10"/>
      <c r="G152" s="10"/>
      <c r="H152" s="1"/>
    </row>
    <row r="153" spans="1:8" ht="21.2" customHeight="1" x14ac:dyDescent="0.25">
      <c r="A153" s="5"/>
      <c r="B153" s="10"/>
      <c r="C153" s="10"/>
      <c r="D153" s="10"/>
      <c r="E153" s="10"/>
      <c r="F153" s="10"/>
      <c r="G153" s="10"/>
      <c r="H153" s="1"/>
    </row>
    <row r="154" spans="1:8" ht="21.2" customHeight="1" x14ac:dyDescent="0.25">
      <c r="A154" s="5"/>
      <c r="B154" s="10"/>
      <c r="C154" s="10"/>
      <c r="D154" s="10"/>
      <c r="E154" s="10"/>
      <c r="F154" s="10"/>
      <c r="G154" s="10"/>
      <c r="H154" s="1"/>
    </row>
    <row r="155" spans="1:8" ht="21.2" customHeight="1" x14ac:dyDescent="0.25">
      <c r="A155" s="5"/>
      <c r="B155" s="10"/>
      <c r="C155" s="10"/>
      <c r="D155" s="10"/>
      <c r="E155" s="10"/>
      <c r="F155" s="10"/>
      <c r="G155" s="10"/>
      <c r="H155" s="1"/>
    </row>
    <row r="156" spans="1:8" ht="21.2" customHeight="1" x14ac:dyDescent="0.25">
      <c r="A156" s="5"/>
      <c r="B156" s="10"/>
      <c r="C156" s="10"/>
      <c r="D156" s="10"/>
      <c r="E156" s="10"/>
      <c r="F156" s="10"/>
      <c r="G156" s="10"/>
      <c r="H156" s="1"/>
    </row>
    <row r="157" spans="1:8" ht="21.2" customHeight="1" x14ac:dyDescent="0.25">
      <c r="A157" s="5"/>
      <c r="B157" s="10"/>
      <c r="C157" s="10"/>
      <c r="D157" s="10"/>
      <c r="E157" s="10"/>
      <c r="F157" s="10"/>
      <c r="G157" s="10"/>
      <c r="H157" s="1"/>
    </row>
    <row r="158" spans="1:8" ht="21.2" customHeight="1" x14ac:dyDescent="0.25">
      <c r="A158" s="5"/>
      <c r="B158" s="10"/>
      <c r="C158" s="10"/>
      <c r="D158" s="10"/>
      <c r="E158" s="10"/>
      <c r="F158" s="10"/>
      <c r="G158" s="10"/>
      <c r="H158" s="1"/>
    </row>
    <row r="159" spans="1:8" ht="21.2" customHeight="1" x14ac:dyDescent="0.25">
      <c r="A159" s="5"/>
      <c r="B159" s="10"/>
      <c r="C159" s="10"/>
      <c r="D159" s="10"/>
      <c r="E159" s="10"/>
      <c r="F159" s="10"/>
      <c r="G159" s="10"/>
      <c r="H159" s="1"/>
    </row>
    <row r="160" spans="1:8" ht="21.2" customHeight="1" x14ac:dyDescent="0.25">
      <c r="A160" s="5"/>
      <c r="B160" s="10"/>
      <c r="C160" s="10"/>
      <c r="D160" s="10"/>
      <c r="E160" s="10"/>
      <c r="F160" s="10"/>
      <c r="G160" s="10"/>
      <c r="H160" s="1"/>
    </row>
    <row r="161" spans="1:8" ht="21.2" customHeight="1" x14ac:dyDescent="0.25">
      <c r="A161" s="5"/>
      <c r="B161" s="10"/>
      <c r="C161" s="10"/>
      <c r="D161" s="10"/>
      <c r="E161" s="10"/>
      <c r="F161" s="10"/>
      <c r="G161" s="10"/>
      <c r="H161" s="1"/>
    </row>
    <row r="162" spans="1:8" ht="21.2" customHeight="1" x14ac:dyDescent="0.25">
      <c r="A162" s="5"/>
      <c r="B162" s="10"/>
      <c r="C162" s="10"/>
      <c r="D162" s="10"/>
      <c r="E162" s="10"/>
      <c r="F162" s="10"/>
      <c r="G162" s="10"/>
      <c r="H162" s="1"/>
    </row>
    <row r="163" spans="1:8" ht="21.2" customHeight="1" x14ac:dyDescent="0.25">
      <c r="A163" s="5"/>
      <c r="B163" s="10"/>
      <c r="C163" s="10"/>
      <c r="D163" s="10"/>
      <c r="E163" s="10"/>
      <c r="F163" s="10"/>
      <c r="G163" s="10"/>
      <c r="H163" s="1"/>
    </row>
    <row r="164" spans="1:8" ht="21.2" customHeight="1" x14ac:dyDescent="0.25">
      <c r="A164" s="5"/>
      <c r="B164" s="10"/>
      <c r="C164" s="10"/>
      <c r="D164" s="10"/>
      <c r="E164" s="10"/>
      <c r="F164" s="10"/>
      <c r="G164" s="10"/>
      <c r="H164" s="1"/>
    </row>
    <row r="165" spans="1:8" ht="21.2" customHeight="1" x14ac:dyDescent="0.25">
      <c r="A165" s="5"/>
      <c r="B165" s="10"/>
      <c r="C165" s="10"/>
      <c r="D165" s="10"/>
      <c r="E165" s="10"/>
      <c r="F165" s="10"/>
      <c r="G165" s="10"/>
      <c r="H165" s="1"/>
    </row>
    <row r="166" spans="1:8" ht="21.2" customHeight="1" x14ac:dyDescent="0.25">
      <c r="A166" s="5"/>
      <c r="B166" s="10"/>
      <c r="C166" s="10"/>
      <c r="D166" s="10"/>
      <c r="E166" s="10"/>
      <c r="F166" s="10"/>
      <c r="G166" s="10"/>
      <c r="H166" s="1"/>
    </row>
    <row r="167" spans="1:8" ht="21.2" customHeight="1" x14ac:dyDescent="0.25">
      <c r="A167" s="5"/>
      <c r="B167" s="10"/>
      <c r="C167" s="10"/>
      <c r="D167" s="10"/>
      <c r="E167" s="10"/>
      <c r="F167" s="10"/>
      <c r="G167" s="10"/>
      <c r="H167" s="1"/>
    </row>
    <row r="168" spans="1:8" ht="21.2" customHeight="1" x14ac:dyDescent="0.25">
      <c r="A168" s="5"/>
      <c r="B168" s="10"/>
      <c r="C168" s="10"/>
      <c r="D168" s="10"/>
      <c r="E168" s="10"/>
      <c r="F168" s="10"/>
      <c r="G168" s="10"/>
      <c r="H168" s="1"/>
    </row>
    <row r="169" spans="1:8" ht="21.2" customHeight="1" x14ac:dyDescent="0.25">
      <c r="A169" s="5"/>
      <c r="B169" s="10"/>
      <c r="C169" s="10"/>
      <c r="D169" s="10"/>
      <c r="E169" s="10"/>
      <c r="F169" s="10"/>
      <c r="G169" s="10"/>
      <c r="H169" s="1"/>
    </row>
    <row r="170" spans="1:8" ht="21.2" customHeight="1" x14ac:dyDescent="0.25">
      <c r="A170" s="5"/>
      <c r="B170" s="10"/>
      <c r="C170" s="10"/>
      <c r="D170" s="10"/>
      <c r="E170" s="10"/>
      <c r="F170" s="10"/>
      <c r="G170" s="10"/>
      <c r="H170" s="1"/>
    </row>
    <row r="171" spans="1:8" ht="21.2" customHeight="1" x14ac:dyDescent="0.25">
      <c r="A171" s="5"/>
      <c r="B171" s="10"/>
      <c r="C171" s="10"/>
      <c r="D171" s="10"/>
      <c r="E171" s="10"/>
      <c r="F171" s="10"/>
      <c r="G171" s="10"/>
      <c r="H171" s="1"/>
    </row>
    <row r="172" spans="1:8" ht="21.2" customHeight="1" x14ac:dyDescent="0.25">
      <c r="A172" s="5"/>
      <c r="B172" s="10"/>
      <c r="C172" s="10"/>
      <c r="D172" s="10"/>
      <c r="E172" s="10"/>
      <c r="F172" s="10"/>
      <c r="G172" s="10"/>
      <c r="H172" s="1"/>
    </row>
    <row r="173" spans="1:8" ht="21.2" customHeight="1" x14ac:dyDescent="0.25">
      <c r="A173" s="5"/>
      <c r="B173" s="10"/>
      <c r="C173" s="10"/>
      <c r="D173" s="10"/>
      <c r="E173" s="10"/>
      <c r="F173" s="10"/>
      <c r="G173" s="10"/>
      <c r="H173" s="1"/>
    </row>
    <row r="174" spans="1:8" ht="21.2" customHeight="1" x14ac:dyDescent="0.25">
      <c r="A174" s="5"/>
      <c r="B174" s="10"/>
      <c r="C174" s="10"/>
      <c r="D174" s="10"/>
      <c r="E174" s="10"/>
      <c r="F174" s="10"/>
      <c r="G174" s="10"/>
      <c r="H174" s="1"/>
    </row>
    <row r="175" spans="1:8" ht="21.2" customHeight="1" x14ac:dyDescent="0.25">
      <c r="A175" s="5"/>
      <c r="B175" s="10"/>
      <c r="C175" s="10"/>
      <c r="D175" s="10"/>
      <c r="E175" s="10"/>
      <c r="F175" s="10"/>
      <c r="G175" s="10"/>
      <c r="H175" s="1"/>
    </row>
    <row r="176" spans="1:8" ht="21.2" customHeight="1" x14ac:dyDescent="0.25">
      <c r="A176" s="5"/>
      <c r="B176" s="10"/>
      <c r="C176" s="10"/>
      <c r="D176" s="10"/>
      <c r="E176" s="10"/>
      <c r="F176" s="10"/>
      <c r="G176" s="10"/>
      <c r="H176" s="1"/>
    </row>
    <row r="177" spans="1:8" ht="21.2" customHeight="1" x14ac:dyDescent="0.25">
      <c r="A177" s="5"/>
      <c r="B177" s="10"/>
      <c r="C177" s="10"/>
      <c r="D177" s="10"/>
      <c r="E177" s="10"/>
      <c r="F177" s="10"/>
      <c r="G177" s="10"/>
      <c r="H177" s="1"/>
    </row>
    <row r="178" spans="1:8" ht="21.2" customHeight="1" x14ac:dyDescent="0.25">
      <c r="A178" s="5"/>
      <c r="B178" s="10"/>
      <c r="C178" s="10"/>
      <c r="D178" s="10"/>
      <c r="E178" s="10"/>
      <c r="F178" s="10"/>
      <c r="G178" s="10"/>
      <c r="H178" s="1"/>
    </row>
    <row r="179" spans="1:8" ht="21.2" customHeight="1" x14ac:dyDescent="0.25">
      <c r="A179" s="5"/>
      <c r="B179" s="10"/>
      <c r="C179" s="10"/>
      <c r="D179" s="10"/>
      <c r="E179" s="10"/>
      <c r="F179" s="10"/>
      <c r="G179" s="10"/>
      <c r="H179" s="1"/>
    </row>
    <row r="180" spans="1:8" ht="21.2" customHeight="1" x14ac:dyDescent="0.25">
      <c r="A180" s="5"/>
      <c r="B180" s="10"/>
      <c r="C180" s="10"/>
      <c r="D180" s="10"/>
      <c r="E180" s="10"/>
      <c r="F180" s="10"/>
      <c r="G180" s="10"/>
      <c r="H180" s="1"/>
    </row>
    <row r="181" spans="1:8" ht="21.2" customHeight="1" x14ac:dyDescent="0.25">
      <c r="A181" s="5"/>
      <c r="B181" s="10"/>
      <c r="C181" s="10"/>
      <c r="D181" s="10"/>
      <c r="E181" s="10"/>
      <c r="F181" s="10"/>
      <c r="G181" s="10"/>
      <c r="H181" s="1"/>
    </row>
    <row r="182" spans="1:8" ht="21.2" customHeight="1" x14ac:dyDescent="0.25">
      <c r="A182" s="5"/>
      <c r="B182" s="10"/>
      <c r="C182" s="10"/>
      <c r="D182" s="10"/>
      <c r="E182" s="10"/>
      <c r="F182" s="10"/>
      <c r="G182" s="10"/>
      <c r="H182" s="1"/>
    </row>
    <row r="183" spans="1:8" ht="21.2" customHeight="1" x14ac:dyDescent="0.25">
      <c r="A183" s="5"/>
      <c r="B183" s="10"/>
      <c r="C183" s="10"/>
      <c r="D183" s="10"/>
      <c r="E183" s="10"/>
      <c r="F183" s="10"/>
      <c r="G183" s="10"/>
      <c r="H183" s="1"/>
    </row>
    <row r="184" spans="1:8" ht="21.2" customHeight="1" x14ac:dyDescent="0.25">
      <c r="A184" s="5"/>
      <c r="B184" s="10"/>
      <c r="C184" s="10"/>
      <c r="D184" s="10"/>
      <c r="E184" s="10"/>
      <c r="F184" s="10"/>
      <c r="G184" s="10"/>
      <c r="H184" s="1"/>
    </row>
    <row r="185" spans="1:8" ht="21.2" customHeight="1" x14ac:dyDescent="0.25">
      <c r="A185" s="5"/>
      <c r="B185" s="10"/>
      <c r="C185" s="10"/>
      <c r="D185" s="10"/>
      <c r="E185" s="10"/>
      <c r="F185" s="10"/>
      <c r="G185" s="10"/>
      <c r="H185" s="1"/>
    </row>
    <row r="186" spans="1:8" ht="21.2" customHeight="1" x14ac:dyDescent="0.25">
      <c r="A186" s="5"/>
      <c r="B186" s="10"/>
      <c r="C186" s="10"/>
      <c r="D186" s="10"/>
      <c r="E186" s="10"/>
      <c r="F186" s="10"/>
      <c r="G186" s="10"/>
      <c r="H186" s="1"/>
    </row>
    <row r="187" spans="1:8" ht="21.2" customHeight="1" x14ac:dyDescent="0.25">
      <c r="A187" s="5"/>
      <c r="B187" s="10"/>
      <c r="C187" s="10"/>
      <c r="D187" s="10"/>
      <c r="E187" s="10"/>
      <c r="F187" s="10"/>
      <c r="G187" s="10"/>
      <c r="H187" s="1"/>
    </row>
    <row r="188" spans="1:8" ht="21.2" customHeight="1" x14ac:dyDescent="0.25">
      <c r="A188" s="5"/>
      <c r="B188" s="10"/>
      <c r="C188" s="10"/>
      <c r="D188" s="10"/>
      <c r="E188" s="10"/>
      <c r="F188" s="10"/>
      <c r="G188" s="10"/>
      <c r="H188" s="1"/>
    </row>
    <row r="189" spans="1:8" ht="21.2" customHeight="1" x14ac:dyDescent="0.25">
      <c r="A189" s="5"/>
      <c r="B189" s="10"/>
      <c r="C189" s="10"/>
      <c r="D189" s="10"/>
      <c r="E189" s="10"/>
      <c r="F189" s="10"/>
      <c r="G189" s="10"/>
      <c r="H189" s="1"/>
    </row>
    <row r="190" spans="1:8" ht="21.2" customHeight="1" x14ac:dyDescent="0.25">
      <c r="A190" s="5"/>
      <c r="B190" s="10"/>
      <c r="C190" s="10"/>
      <c r="D190" s="10"/>
      <c r="E190" s="10"/>
      <c r="F190" s="10"/>
      <c r="G190" s="10"/>
      <c r="H190" s="1"/>
    </row>
    <row r="191" spans="1:8" ht="21.2" customHeight="1" x14ac:dyDescent="0.25">
      <c r="A191" s="5"/>
      <c r="B191" s="10"/>
      <c r="C191" s="10"/>
      <c r="D191" s="10"/>
      <c r="E191" s="10"/>
      <c r="F191" s="10"/>
      <c r="G191" s="10"/>
      <c r="H191" s="1"/>
    </row>
    <row r="192" spans="1:8" ht="21.2" customHeight="1" x14ac:dyDescent="0.25">
      <c r="A192" s="5"/>
      <c r="B192" s="10"/>
      <c r="C192" s="10"/>
      <c r="D192" s="10"/>
      <c r="E192" s="10"/>
      <c r="F192" s="10"/>
      <c r="G192" s="10"/>
      <c r="H192" s="1"/>
    </row>
    <row r="193" spans="1:8" ht="21.2" customHeight="1" x14ac:dyDescent="0.25">
      <c r="A193" s="5"/>
      <c r="B193" s="10"/>
      <c r="C193" s="10"/>
      <c r="D193" s="10"/>
      <c r="E193" s="10"/>
      <c r="F193" s="10"/>
      <c r="G193" s="10"/>
      <c r="H193" s="1"/>
    </row>
    <row r="194" spans="1:8" ht="21.2" customHeight="1" x14ac:dyDescent="0.25">
      <c r="A194" s="5"/>
      <c r="B194" s="10"/>
      <c r="C194" s="10"/>
      <c r="D194" s="10"/>
      <c r="E194" s="10"/>
      <c r="F194" s="10"/>
      <c r="G194" s="10"/>
      <c r="H194" s="1"/>
    </row>
    <row r="195" spans="1:8" ht="21.2" customHeight="1" x14ac:dyDescent="0.25">
      <c r="A195" s="5"/>
      <c r="B195" s="10"/>
      <c r="C195" s="10"/>
      <c r="D195" s="10"/>
      <c r="E195" s="10"/>
      <c r="F195" s="10"/>
      <c r="G195" s="10"/>
      <c r="H195" s="1"/>
    </row>
    <row r="196" spans="1:8" ht="21.2" customHeight="1" x14ac:dyDescent="0.25">
      <c r="A196" s="5"/>
      <c r="B196" s="10"/>
      <c r="C196" s="10"/>
      <c r="D196" s="10"/>
      <c r="E196" s="10"/>
      <c r="F196" s="10"/>
      <c r="G196" s="10"/>
      <c r="H196" s="1"/>
    </row>
    <row r="197" spans="1:8" ht="21.2" customHeight="1" x14ac:dyDescent="0.25">
      <c r="A197" s="5"/>
      <c r="B197" s="10"/>
      <c r="C197" s="10"/>
      <c r="D197" s="10"/>
      <c r="E197" s="10"/>
      <c r="F197" s="10"/>
      <c r="G197" s="10"/>
      <c r="H197" s="1"/>
    </row>
    <row r="198" spans="1:8" ht="21.2" customHeight="1" x14ac:dyDescent="0.25">
      <c r="A198" s="5"/>
      <c r="B198" s="10"/>
      <c r="C198" s="10"/>
      <c r="D198" s="10"/>
      <c r="E198" s="10"/>
      <c r="F198" s="10"/>
      <c r="G198" s="10"/>
      <c r="H198" s="1"/>
    </row>
    <row r="199" spans="1:8" ht="21.2" customHeight="1" x14ac:dyDescent="0.25">
      <c r="A199" s="5"/>
      <c r="B199" s="10"/>
      <c r="C199" s="10"/>
      <c r="D199" s="10"/>
      <c r="E199" s="10"/>
      <c r="F199" s="10"/>
      <c r="G199" s="10"/>
      <c r="H199" s="1"/>
    </row>
    <row r="200" spans="1:8" ht="21.2" customHeight="1" x14ac:dyDescent="0.25">
      <c r="A200" s="5"/>
      <c r="B200" s="10"/>
      <c r="C200" s="10"/>
      <c r="D200" s="10"/>
      <c r="E200" s="10"/>
      <c r="F200" s="10"/>
      <c r="G200" s="10"/>
      <c r="H200" s="1"/>
    </row>
    <row r="201" spans="1:8" ht="21.2" customHeight="1" x14ac:dyDescent="0.25">
      <c r="A201" s="5"/>
      <c r="B201" s="10"/>
      <c r="C201" s="10"/>
      <c r="D201" s="10"/>
      <c r="E201" s="10"/>
      <c r="F201" s="10"/>
      <c r="G201" s="10"/>
      <c r="H201" s="1"/>
    </row>
    <row r="202" spans="1:8" ht="21.2" customHeight="1" x14ac:dyDescent="0.25">
      <c r="A202" s="5"/>
      <c r="B202" s="10"/>
      <c r="C202" s="10"/>
      <c r="D202" s="10"/>
      <c r="E202" s="10"/>
      <c r="F202" s="10"/>
      <c r="G202" s="10"/>
      <c r="H202" s="1"/>
    </row>
    <row r="203" spans="1:8" ht="21.2" customHeight="1" x14ac:dyDescent="0.25">
      <c r="A203" s="5"/>
      <c r="B203" s="10"/>
      <c r="C203" s="10"/>
      <c r="D203" s="10"/>
      <c r="E203" s="10"/>
      <c r="F203" s="10"/>
      <c r="G203" s="10"/>
      <c r="H203" s="1"/>
    </row>
    <row r="204" spans="1:8" ht="21.2" customHeight="1" x14ac:dyDescent="0.25">
      <c r="A204" s="5"/>
      <c r="B204" s="10"/>
      <c r="C204" s="10"/>
      <c r="D204" s="10"/>
      <c r="E204" s="10"/>
      <c r="F204" s="10"/>
      <c r="G204" s="10"/>
      <c r="H204" s="1"/>
    </row>
    <row r="205" spans="1:8" ht="21.2" customHeight="1" x14ac:dyDescent="0.25">
      <c r="A205" s="5"/>
      <c r="B205" s="10"/>
      <c r="C205" s="10"/>
      <c r="D205" s="10"/>
      <c r="E205" s="10"/>
      <c r="F205" s="10"/>
      <c r="G205" s="10"/>
      <c r="H205" s="1"/>
    </row>
    <row r="206" spans="1:8" ht="21.2" customHeight="1" x14ac:dyDescent="0.25">
      <c r="A206" s="5"/>
      <c r="B206" s="10"/>
      <c r="C206" s="10"/>
      <c r="D206" s="10"/>
      <c r="E206" s="10"/>
      <c r="F206" s="10"/>
      <c r="G206" s="10"/>
      <c r="H206" s="1"/>
    </row>
    <row r="207" spans="1:8" ht="21.2" customHeight="1" x14ac:dyDescent="0.25">
      <c r="A207" s="5"/>
      <c r="B207" s="10"/>
      <c r="C207" s="10"/>
      <c r="D207" s="10"/>
      <c r="E207" s="10"/>
      <c r="F207" s="10"/>
      <c r="G207" s="10"/>
      <c r="H207" s="1"/>
    </row>
    <row r="208" spans="1:8" ht="21.2" customHeight="1" x14ac:dyDescent="0.25">
      <c r="A208" s="5"/>
      <c r="B208" s="10"/>
      <c r="C208" s="10"/>
      <c r="D208" s="10"/>
      <c r="E208" s="10"/>
      <c r="F208" s="10"/>
      <c r="G208" s="10"/>
      <c r="H208" s="1"/>
    </row>
    <row r="209" spans="1:8" ht="21.2" customHeight="1" x14ac:dyDescent="0.25">
      <c r="A209" s="5"/>
      <c r="B209" s="10"/>
      <c r="C209" s="10"/>
      <c r="D209" s="10"/>
      <c r="E209" s="10"/>
      <c r="F209" s="10"/>
      <c r="G209" s="10"/>
      <c r="H209" s="1"/>
    </row>
    <row r="210" spans="1:8" ht="21.2" customHeight="1" x14ac:dyDescent="0.25">
      <c r="A210" s="5"/>
      <c r="B210" s="10"/>
      <c r="C210" s="10"/>
      <c r="D210" s="10"/>
      <c r="E210" s="10"/>
      <c r="F210" s="10"/>
      <c r="G210" s="10"/>
      <c r="H210" s="1"/>
    </row>
    <row r="211" spans="1:8" ht="21.2" customHeight="1" x14ac:dyDescent="0.25">
      <c r="A211" s="5"/>
      <c r="B211" s="10"/>
      <c r="C211" s="10"/>
      <c r="D211" s="10"/>
      <c r="E211" s="10"/>
      <c r="F211" s="10"/>
      <c r="G211" s="10"/>
      <c r="H211" s="1"/>
    </row>
    <row r="212" spans="1:8" ht="21.2" customHeight="1" x14ac:dyDescent="0.25">
      <c r="A212" s="5"/>
      <c r="B212" s="10"/>
      <c r="C212" s="10"/>
      <c r="D212" s="10"/>
      <c r="E212" s="10"/>
      <c r="F212" s="10"/>
      <c r="G212" s="10"/>
      <c r="H212" s="1"/>
    </row>
    <row r="213" spans="1:8" ht="21.2" customHeight="1" x14ac:dyDescent="0.25">
      <c r="A213" s="5"/>
      <c r="B213" s="10"/>
      <c r="C213" s="10"/>
      <c r="D213" s="10"/>
      <c r="E213" s="10"/>
      <c r="F213" s="10"/>
      <c r="G213" s="10"/>
      <c r="H213" s="1"/>
    </row>
    <row r="214" spans="1:8" ht="21.2" customHeight="1" x14ac:dyDescent="0.25">
      <c r="A214" s="5"/>
      <c r="B214" s="10"/>
      <c r="C214" s="10"/>
      <c r="D214" s="10"/>
      <c r="E214" s="10"/>
      <c r="F214" s="10"/>
      <c r="G214" s="10"/>
      <c r="H214" s="1"/>
    </row>
    <row r="215" spans="1:8" ht="21.2" customHeight="1" x14ac:dyDescent="0.25">
      <c r="A215" s="5"/>
      <c r="B215" s="10"/>
      <c r="C215" s="10"/>
      <c r="D215" s="10"/>
      <c r="E215" s="10"/>
      <c r="F215" s="10"/>
      <c r="G215" s="10"/>
      <c r="H215" s="1"/>
    </row>
    <row r="216" spans="1:8" ht="21.2" customHeight="1" x14ac:dyDescent="0.25">
      <c r="A216" s="5"/>
      <c r="B216" s="10"/>
      <c r="C216" s="10"/>
      <c r="D216" s="10"/>
      <c r="E216" s="10"/>
      <c r="F216" s="10"/>
      <c r="G216" s="10"/>
      <c r="H216" s="1"/>
    </row>
    <row r="217" spans="1:8" ht="21.2" customHeight="1" x14ac:dyDescent="0.25">
      <c r="A217" s="5"/>
      <c r="B217" s="10"/>
      <c r="C217" s="10"/>
      <c r="D217" s="10"/>
      <c r="E217" s="10"/>
      <c r="F217" s="10"/>
      <c r="G217" s="10"/>
      <c r="H217" s="1"/>
    </row>
    <row r="218" spans="1:8" ht="21.2" customHeight="1" x14ac:dyDescent="0.25">
      <c r="A218" s="5"/>
      <c r="B218" s="10"/>
      <c r="C218" s="10"/>
      <c r="D218" s="10"/>
      <c r="E218" s="10"/>
      <c r="F218" s="10"/>
      <c r="G218" s="10"/>
      <c r="H218" s="1"/>
    </row>
    <row r="219" spans="1:8" ht="21.2" customHeight="1" x14ac:dyDescent="0.25">
      <c r="A219" s="5"/>
      <c r="B219" s="10"/>
      <c r="C219" s="10"/>
      <c r="D219" s="10"/>
      <c r="E219" s="10"/>
      <c r="F219" s="10"/>
      <c r="G219" s="10"/>
      <c r="H219" s="1"/>
    </row>
    <row r="220" spans="1:8" ht="21.2" customHeight="1" x14ac:dyDescent="0.25">
      <c r="A220" s="5"/>
      <c r="B220" s="10"/>
      <c r="C220" s="10"/>
      <c r="D220" s="10"/>
      <c r="E220" s="10"/>
      <c r="F220" s="10"/>
      <c r="G220" s="10"/>
      <c r="H220" s="1"/>
    </row>
    <row r="221" spans="1:8" ht="21.2" customHeight="1" x14ac:dyDescent="0.25">
      <c r="A221" s="5"/>
      <c r="B221" s="10"/>
      <c r="C221" s="10"/>
      <c r="D221" s="10"/>
      <c r="E221" s="10"/>
      <c r="F221" s="10"/>
      <c r="G221" s="10"/>
      <c r="H221" s="1"/>
    </row>
    <row r="222" spans="1:8" ht="21.2" customHeight="1" x14ac:dyDescent="0.25">
      <c r="A222" s="5"/>
      <c r="B222" s="10"/>
      <c r="C222" s="10"/>
      <c r="D222" s="10"/>
      <c r="E222" s="10"/>
      <c r="F222" s="10"/>
      <c r="G222" s="10"/>
      <c r="H222" s="1"/>
    </row>
    <row r="223" spans="1:8" ht="21.2" customHeight="1" x14ac:dyDescent="0.25">
      <c r="A223" s="5"/>
      <c r="B223" s="10"/>
      <c r="C223" s="10"/>
      <c r="D223" s="10"/>
      <c r="E223" s="10"/>
      <c r="F223" s="10"/>
      <c r="G223" s="10"/>
      <c r="H223" s="1"/>
    </row>
    <row r="224" spans="1:8" ht="21.2" customHeight="1" x14ac:dyDescent="0.25">
      <c r="A224" s="5"/>
      <c r="B224" s="10"/>
      <c r="C224" s="10"/>
      <c r="D224" s="10"/>
      <c r="E224" s="10"/>
      <c r="F224" s="10"/>
      <c r="G224" s="10"/>
      <c r="H224" s="1"/>
    </row>
    <row r="225" spans="1:8" ht="21.2" customHeight="1" x14ac:dyDescent="0.25">
      <c r="A225" s="5"/>
      <c r="B225" s="10"/>
      <c r="C225" s="10"/>
      <c r="D225" s="10"/>
      <c r="E225" s="10"/>
      <c r="F225" s="10"/>
      <c r="G225" s="10"/>
      <c r="H225" s="1"/>
    </row>
    <row r="226" spans="1:8" ht="21.2" customHeight="1" x14ac:dyDescent="0.25">
      <c r="A226" s="5"/>
      <c r="B226" s="10"/>
      <c r="C226" s="10"/>
      <c r="D226" s="10"/>
      <c r="E226" s="10"/>
      <c r="F226" s="10"/>
      <c r="G226" s="10"/>
      <c r="H226" s="1"/>
    </row>
    <row r="227" spans="1:8" ht="21.2" customHeight="1" x14ac:dyDescent="0.25">
      <c r="A227" s="5"/>
      <c r="B227" s="10"/>
      <c r="C227" s="10"/>
      <c r="D227" s="10"/>
      <c r="E227" s="10"/>
      <c r="F227" s="10"/>
      <c r="G227" s="10"/>
      <c r="H227" s="1"/>
    </row>
    <row r="228" spans="1:8" ht="21.2" customHeight="1" x14ac:dyDescent="0.25">
      <c r="A228" s="5"/>
      <c r="B228" s="10"/>
      <c r="C228" s="10"/>
      <c r="D228" s="10"/>
      <c r="E228" s="10"/>
      <c r="F228" s="10"/>
      <c r="G228" s="10"/>
      <c r="H228" s="1"/>
    </row>
    <row r="229" spans="1:8" ht="21.2" customHeight="1" x14ac:dyDescent="0.25">
      <c r="A229" s="5"/>
      <c r="B229" s="10"/>
      <c r="C229" s="10"/>
      <c r="D229" s="10"/>
      <c r="E229" s="10"/>
      <c r="F229" s="10"/>
      <c r="G229" s="10"/>
      <c r="H229" s="1"/>
    </row>
    <row r="230" spans="1:8" ht="21.2" customHeight="1" x14ac:dyDescent="0.25">
      <c r="A230" s="5"/>
      <c r="B230" s="10"/>
      <c r="C230" s="10"/>
      <c r="D230" s="10"/>
      <c r="E230" s="10"/>
      <c r="F230" s="10"/>
      <c r="G230" s="10"/>
      <c r="H230" s="1"/>
    </row>
    <row r="231" spans="1:8" ht="21.2" customHeight="1" x14ac:dyDescent="0.25">
      <c r="A231" s="5"/>
      <c r="B231" s="10"/>
      <c r="C231" s="10"/>
      <c r="D231" s="10"/>
      <c r="E231" s="10"/>
      <c r="F231" s="10"/>
      <c r="G231" s="10"/>
      <c r="H231" s="1"/>
    </row>
    <row r="232" spans="1:8" ht="21.2" customHeight="1" x14ac:dyDescent="0.25">
      <c r="A232" s="5"/>
      <c r="B232" s="10"/>
      <c r="C232" s="10"/>
      <c r="D232" s="10"/>
      <c r="E232" s="10"/>
      <c r="F232" s="10"/>
      <c r="G232" s="10"/>
      <c r="H232" s="1"/>
    </row>
    <row r="233" spans="1:8" ht="21.2" customHeight="1" x14ac:dyDescent="0.25">
      <c r="A233" s="5"/>
      <c r="B233" s="10"/>
      <c r="C233" s="10"/>
      <c r="D233" s="10"/>
      <c r="E233" s="10"/>
      <c r="F233" s="10"/>
      <c r="G233" s="10"/>
      <c r="H233" s="1"/>
    </row>
    <row r="234" spans="1:8" ht="21.2" customHeight="1" x14ac:dyDescent="0.25">
      <c r="A234" s="5"/>
      <c r="B234" s="10"/>
      <c r="C234" s="10"/>
      <c r="D234" s="10"/>
      <c r="E234" s="10"/>
      <c r="F234" s="10"/>
      <c r="G234" s="10"/>
      <c r="H234" s="1"/>
    </row>
    <row r="235" spans="1:8" ht="21.2" customHeight="1" x14ac:dyDescent="0.25">
      <c r="A235" s="5"/>
      <c r="B235" s="10"/>
      <c r="C235" s="10"/>
      <c r="D235" s="10"/>
      <c r="E235" s="10"/>
      <c r="F235" s="10"/>
      <c r="G235" s="10"/>
      <c r="H235" s="1"/>
    </row>
    <row r="236" spans="1:8" ht="21.2" customHeight="1" x14ac:dyDescent="0.25">
      <c r="A236" s="5"/>
      <c r="B236" s="10"/>
      <c r="C236" s="10"/>
      <c r="D236" s="10"/>
      <c r="E236" s="10"/>
      <c r="F236" s="10"/>
      <c r="G236" s="10"/>
      <c r="H236" s="1"/>
    </row>
    <row r="237" spans="1:8" ht="21.2" customHeight="1" x14ac:dyDescent="0.25">
      <c r="A237" s="5"/>
      <c r="B237" s="10"/>
      <c r="C237" s="10"/>
      <c r="D237" s="10"/>
      <c r="E237" s="10"/>
      <c r="F237" s="10"/>
      <c r="G237" s="10"/>
      <c r="H237" s="1"/>
    </row>
    <row r="238" spans="1:8" ht="21.2" customHeight="1" x14ac:dyDescent="0.25">
      <c r="A238" s="5"/>
      <c r="B238" s="10"/>
      <c r="C238" s="10"/>
      <c r="D238" s="10"/>
      <c r="E238" s="10"/>
      <c r="F238" s="10"/>
      <c r="G238" s="10"/>
      <c r="H238" s="1"/>
    </row>
    <row r="239" spans="1:8" ht="21.2" customHeight="1" x14ac:dyDescent="0.25">
      <c r="A239" s="5"/>
      <c r="B239" s="10"/>
      <c r="C239" s="10"/>
      <c r="D239" s="10"/>
      <c r="E239" s="10"/>
      <c r="F239" s="10"/>
      <c r="G239" s="10"/>
      <c r="H239" s="1"/>
    </row>
    <row r="240" spans="1:8" ht="21.2" customHeight="1" x14ac:dyDescent="0.25">
      <c r="A240" s="5"/>
      <c r="B240" s="10"/>
      <c r="C240" s="10"/>
      <c r="D240" s="10"/>
      <c r="E240" s="10"/>
      <c r="F240" s="10"/>
      <c r="G240" s="10"/>
      <c r="H240" s="1"/>
    </row>
    <row r="241" spans="1:8" ht="21.2" customHeight="1" x14ac:dyDescent="0.25">
      <c r="A241" s="5"/>
      <c r="B241" s="10"/>
      <c r="C241" s="10"/>
      <c r="D241" s="10"/>
      <c r="E241" s="10"/>
      <c r="F241" s="10"/>
      <c r="G241" s="10"/>
      <c r="H241" s="1"/>
    </row>
    <row r="242" spans="1:8" ht="21.2" customHeight="1" x14ac:dyDescent="0.25">
      <c r="A242" s="5"/>
      <c r="B242" s="10"/>
      <c r="C242" s="10"/>
      <c r="D242" s="10"/>
      <c r="E242" s="10"/>
      <c r="F242" s="10"/>
      <c r="G242" s="10"/>
      <c r="H242" s="1"/>
    </row>
    <row r="243" spans="1:8" ht="21.2" customHeight="1" x14ac:dyDescent="0.25">
      <c r="A243" s="5"/>
      <c r="B243" s="10"/>
      <c r="C243" s="10"/>
      <c r="D243" s="10"/>
      <c r="E243" s="10"/>
      <c r="F243" s="10"/>
      <c r="G243" s="10"/>
      <c r="H243" s="1"/>
    </row>
    <row r="244" spans="1:8" ht="21.2" customHeight="1" x14ac:dyDescent="0.25">
      <c r="A244" s="5"/>
      <c r="B244" s="10"/>
      <c r="C244" s="10"/>
      <c r="D244" s="10"/>
      <c r="E244" s="10"/>
      <c r="F244" s="10"/>
      <c r="G244" s="10"/>
      <c r="H244" s="1"/>
    </row>
    <row r="245" spans="1:8" ht="21.2" customHeight="1" x14ac:dyDescent="0.25">
      <c r="A245" s="5"/>
      <c r="B245" s="10"/>
      <c r="C245" s="10"/>
      <c r="D245" s="10"/>
      <c r="E245" s="10"/>
      <c r="F245" s="10"/>
      <c r="G245" s="10"/>
      <c r="H245" s="1"/>
    </row>
    <row r="246" spans="1:8" ht="21.2" customHeight="1" x14ac:dyDescent="0.25">
      <c r="A246" s="5"/>
      <c r="B246" s="10"/>
      <c r="C246" s="10"/>
      <c r="D246" s="10"/>
      <c r="E246" s="10"/>
      <c r="F246" s="10"/>
      <c r="G246" s="10"/>
      <c r="H246" s="1"/>
    </row>
    <row r="247" spans="1:8" ht="21.2" customHeight="1" x14ac:dyDescent="0.25">
      <c r="A247" s="5"/>
      <c r="B247" s="10"/>
      <c r="C247" s="10"/>
      <c r="D247" s="10"/>
      <c r="E247" s="10"/>
      <c r="F247" s="10"/>
      <c r="G247" s="10"/>
      <c r="H247" s="1"/>
    </row>
    <row r="248" spans="1:8" ht="21.2" customHeight="1" x14ac:dyDescent="0.25">
      <c r="A248" s="5"/>
      <c r="B248" s="10"/>
      <c r="C248" s="10"/>
      <c r="D248" s="10"/>
      <c r="E248" s="10"/>
      <c r="F248" s="10"/>
      <c r="G248" s="10"/>
      <c r="H248" s="1"/>
    </row>
    <row r="249" spans="1:8" ht="21.2" customHeight="1" x14ac:dyDescent="0.25">
      <c r="A249" s="5"/>
      <c r="B249" s="10"/>
      <c r="C249" s="10"/>
      <c r="D249" s="10"/>
      <c r="E249" s="10"/>
      <c r="F249" s="10"/>
      <c r="G249" s="10"/>
      <c r="H249" s="1"/>
    </row>
    <row r="250" spans="1:8" ht="21.2" customHeight="1" x14ac:dyDescent="0.25">
      <c r="A250" s="5"/>
      <c r="B250" s="10"/>
      <c r="C250" s="10"/>
      <c r="D250" s="10"/>
      <c r="E250" s="10"/>
      <c r="F250" s="10"/>
      <c r="G250" s="10"/>
      <c r="H250" s="1"/>
    </row>
    <row r="251" spans="1:8" ht="21.2" customHeight="1" x14ac:dyDescent="0.25">
      <c r="A251" s="5"/>
      <c r="B251" s="10"/>
      <c r="C251" s="10"/>
      <c r="D251" s="10"/>
      <c r="E251" s="10"/>
      <c r="F251" s="10"/>
      <c r="G251" s="10"/>
      <c r="H251" s="1"/>
    </row>
    <row r="252" spans="1:8" ht="21.2" customHeight="1" x14ac:dyDescent="0.25">
      <c r="A252" s="5"/>
      <c r="B252" s="10"/>
      <c r="C252" s="10"/>
      <c r="D252" s="10"/>
      <c r="E252" s="10"/>
      <c r="F252" s="10"/>
      <c r="G252" s="10"/>
      <c r="H252" s="1"/>
    </row>
    <row r="253" spans="1:8" ht="21.2" customHeight="1" x14ac:dyDescent="0.25">
      <c r="A253" s="5"/>
      <c r="B253" s="10"/>
      <c r="C253" s="10"/>
      <c r="D253" s="10"/>
      <c r="E253" s="10"/>
      <c r="F253" s="10"/>
      <c r="G253" s="10"/>
      <c r="H253" s="1"/>
    </row>
    <row r="254" spans="1:8" ht="21.2" customHeight="1" x14ac:dyDescent="0.25">
      <c r="A254" s="5"/>
      <c r="B254" s="10"/>
      <c r="C254" s="10"/>
      <c r="D254" s="10"/>
      <c r="E254" s="10"/>
      <c r="F254" s="10"/>
      <c r="G254" s="10"/>
      <c r="H254" s="1"/>
    </row>
    <row r="255" spans="1:8" ht="21.2" customHeight="1" x14ac:dyDescent="0.25">
      <c r="A255" s="5"/>
      <c r="B255" s="10"/>
      <c r="C255" s="10"/>
      <c r="D255" s="10"/>
      <c r="E255" s="10"/>
      <c r="F255" s="10"/>
      <c r="G255" s="10"/>
      <c r="H255" s="1"/>
    </row>
    <row r="256" spans="1:8" ht="21.2" customHeight="1" x14ac:dyDescent="0.25">
      <c r="A256" s="5"/>
      <c r="B256" s="10"/>
      <c r="C256" s="10"/>
      <c r="D256" s="10"/>
      <c r="E256" s="10"/>
      <c r="F256" s="10"/>
      <c r="G256" s="10"/>
      <c r="H256" s="1"/>
    </row>
    <row r="257" spans="1:14" ht="21.2" customHeight="1" x14ac:dyDescent="0.25">
      <c r="A257" s="5"/>
      <c r="B257" s="10"/>
      <c r="C257" s="10"/>
      <c r="D257" s="10"/>
      <c r="E257" s="10"/>
      <c r="F257" s="10"/>
      <c r="G257" s="10"/>
      <c r="H257" s="1"/>
    </row>
    <row r="258" spans="1:14" ht="21.2" customHeight="1" x14ac:dyDescent="0.25">
      <c r="A258" s="5"/>
      <c r="B258" s="10"/>
      <c r="C258" s="10"/>
      <c r="D258" s="10"/>
      <c r="E258" s="10"/>
      <c r="F258" s="10"/>
      <c r="G258" s="10"/>
      <c r="H258" s="1"/>
    </row>
    <row r="259" spans="1:14" ht="21.2" customHeight="1" x14ac:dyDescent="0.25">
      <c r="A259" s="5"/>
      <c r="B259" s="10"/>
      <c r="C259" s="10"/>
      <c r="D259" s="10"/>
      <c r="E259" s="10"/>
      <c r="F259" s="10"/>
      <c r="G259" s="10"/>
      <c r="H259" s="1"/>
    </row>
    <row r="260" spans="1:14" ht="21.2" customHeight="1" x14ac:dyDescent="0.25">
      <c r="A260" s="5"/>
      <c r="B260" s="10"/>
      <c r="C260" s="10"/>
      <c r="D260" s="10"/>
      <c r="E260" s="10"/>
      <c r="F260" s="10"/>
      <c r="G260" s="10"/>
      <c r="H260" s="1"/>
    </row>
    <row r="261" spans="1:14" ht="21.2" customHeight="1" x14ac:dyDescent="0.25">
      <c r="A261" s="5"/>
      <c r="B261" s="10"/>
      <c r="C261" s="10"/>
      <c r="D261" s="10"/>
      <c r="E261" s="10"/>
      <c r="F261" s="10"/>
      <c r="G261" s="10"/>
      <c r="H261" s="1"/>
    </row>
    <row r="262" spans="1:14" ht="21.2" customHeight="1" x14ac:dyDescent="0.25">
      <c r="A262" s="5"/>
      <c r="B262" s="10"/>
      <c r="C262" s="10"/>
      <c r="D262" s="10"/>
      <c r="E262" s="10"/>
      <c r="F262" s="10"/>
      <c r="G262" s="10"/>
      <c r="H262" s="1"/>
    </row>
    <row r="263" spans="1:14" ht="21.2" customHeight="1" x14ac:dyDescent="0.25">
      <c r="A263" s="5"/>
      <c r="B263" s="10"/>
      <c r="C263" s="10"/>
      <c r="D263" s="10"/>
      <c r="E263" s="10"/>
      <c r="F263" s="10"/>
      <c r="G263" s="10"/>
      <c r="H263" s="1"/>
    </row>
    <row r="264" spans="1:14" ht="21.2" customHeight="1" x14ac:dyDescent="0.25">
      <c r="A264" s="5"/>
      <c r="B264" s="10"/>
      <c r="C264" s="10"/>
      <c r="D264" s="10"/>
      <c r="E264" s="10"/>
      <c r="F264" s="10"/>
      <c r="G264" s="10"/>
      <c r="I264" s="10"/>
      <c r="J264" s="10"/>
      <c r="K264" s="10"/>
      <c r="L264" s="10"/>
      <c r="M264" s="10"/>
      <c r="N264" s="10"/>
    </row>
    <row r="265" spans="1:14" ht="21.2" customHeight="1" x14ac:dyDescent="0.25">
      <c r="A265" s="5"/>
      <c r="B265" s="10"/>
      <c r="C265" s="10"/>
      <c r="D265" s="10"/>
      <c r="E265" s="10"/>
      <c r="F265" s="10"/>
      <c r="G265" s="10"/>
      <c r="I265" s="10"/>
      <c r="J265" s="10"/>
      <c r="K265" s="10"/>
      <c r="L265" s="10"/>
      <c r="M265" s="10"/>
      <c r="N265" s="10"/>
    </row>
    <row r="266" spans="1:14" ht="21.2" customHeight="1" x14ac:dyDescent="0.25">
      <c r="A266" s="5"/>
      <c r="B266" s="10"/>
      <c r="C266" s="10"/>
      <c r="D266" s="10"/>
      <c r="E266" s="10"/>
      <c r="F266" s="10"/>
      <c r="G266" s="10"/>
      <c r="I266" s="10"/>
      <c r="J266" s="10"/>
      <c r="K266" s="10"/>
      <c r="L266" s="10"/>
      <c r="M266" s="10"/>
      <c r="N266" s="10"/>
    </row>
    <row r="267" spans="1:14" ht="21.2" customHeight="1" x14ac:dyDescent="0.25">
      <c r="A267" s="5"/>
      <c r="B267" s="10"/>
      <c r="C267" s="10"/>
      <c r="D267" s="10"/>
      <c r="E267" s="10"/>
      <c r="F267" s="10"/>
      <c r="I267" s="10"/>
      <c r="J267" s="10"/>
      <c r="K267" s="10"/>
      <c r="L267" s="10"/>
      <c r="M267" s="10"/>
      <c r="N267" s="10"/>
    </row>
    <row r="268" spans="1:14" ht="21.2" customHeight="1" x14ac:dyDescent="0.25">
      <c r="A268" s="5"/>
      <c r="B268" s="10"/>
      <c r="C268" s="10"/>
      <c r="D268" s="10"/>
      <c r="E268" s="10"/>
      <c r="F268" s="10"/>
      <c r="I268" s="10"/>
      <c r="J268" s="10"/>
      <c r="K268" s="10"/>
      <c r="L268" s="10"/>
      <c r="M268" s="10"/>
      <c r="N268" s="10"/>
    </row>
    <row r="269" spans="1:14" ht="21.2" customHeight="1" x14ac:dyDescent="0.25">
      <c r="A269" s="5"/>
      <c r="B269" s="10"/>
      <c r="C269" s="10"/>
      <c r="D269" s="10"/>
      <c r="E269" s="10"/>
      <c r="F269" s="10"/>
      <c r="I269" s="10"/>
      <c r="J269" s="10"/>
      <c r="K269" s="10"/>
      <c r="L269" s="10"/>
      <c r="M269" s="10"/>
      <c r="N269" s="10"/>
    </row>
    <row r="270" spans="1:14" ht="21.2" customHeight="1" x14ac:dyDescent="0.25">
      <c r="A270" s="5"/>
      <c r="B270" s="10"/>
      <c r="C270" s="10"/>
      <c r="D270" s="10"/>
      <c r="E270" s="10"/>
      <c r="F270" s="10"/>
      <c r="I270" s="10"/>
      <c r="J270" s="10"/>
      <c r="K270" s="10"/>
      <c r="L270" s="10"/>
      <c r="M270" s="10"/>
      <c r="N270" s="10"/>
    </row>
    <row r="271" spans="1:14" ht="21.2" customHeight="1" x14ac:dyDescent="0.25">
      <c r="A271" s="5"/>
      <c r="B271" s="10"/>
      <c r="C271" s="10"/>
      <c r="D271" s="10"/>
      <c r="E271" s="10"/>
      <c r="F271" s="10"/>
      <c r="I271" s="10"/>
      <c r="J271" s="10"/>
      <c r="K271" s="10"/>
      <c r="L271" s="10"/>
      <c r="M271" s="10"/>
      <c r="N271" s="10"/>
    </row>
    <row r="272" spans="1:14" ht="21.2" customHeight="1" x14ac:dyDescent="0.25">
      <c r="A272" s="5"/>
      <c r="B272" s="10"/>
      <c r="C272" s="10"/>
      <c r="D272" s="10"/>
      <c r="E272" s="10"/>
      <c r="F272" s="10"/>
      <c r="I272" s="10"/>
      <c r="J272" s="10"/>
      <c r="K272" s="10"/>
      <c r="L272" s="10"/>
      <c r="M272" s="10"/>
      <c r="N272" s="10"/>
    </row>
    <row r="273" spans="1:14" ht="21.2" customHeight="1" x14ac:dyDescent="0.25">
      <c r="A273" s="5"/>
      <c r="B273" s="10"/>
      <c r="C273" s="10"/>
      <c r="D273" s="10"/>
      <c r="E273" s="10"/>
      <c r="F273" s="10"/>
      <c r="I273" s="10"/>
      <c r="J273" s="10"/>
      <c r="K273" s="10"/>
      <c r="L273" s="10"/>
      <c r="M273" s="10"/>
      <c r="N273" s="10"/>
    </row>
    <row r="274" spans="1:14" ht="21.2" customHeight="1" x14ac:dyDescent="0.25">
      <c r="A274" s="5"/>
      <c r="B274" s="10"/>
      <c r="C274" s="10"/>
      <c r="D274" s="10"/>
      <c r="E274" s="10"/>
      <c r="F274" s="10"/>
      <c r="I274" s="10"/>
      <c r="J274" s="10"/>
      <c r="K274" s="10"/>
      <c r="L274" s="10"/>
      <c r="M274" s="10"/>
      <c r="N274" s="10"/>
    </row>
    <row r="275" spans="1:14" ht="21.2" customHeight="1" x14ac:dyDescent="0.25">
      <c r="A275" s="5"/>
      <c r="B275" s="10"/>
      <c r="C275" s="10"/>
      <c r="D275" s="10"/>
      <c r="E275" s="10"/>
      <c r="F275" s="10"/>
    </row>
    <row r="276" spans="1:14" ht="21.2" customHeight="1" x14ac:dyDescent="0.25">
      <c r="A276" s="5"/>
      <c r="B276" s="10"/>
      <c r="C276" s="10"/>
      <c r="D276" s="10"/>
      <c r="E276" s="10"/>
      <c r="F276" s="10"/>
      <c r="H276" s="1"/>
    </row>
    <row r="277" spans="1:14" ht="21.2" customHeight="1" x14ac:dyDescent="0.25">
      <c r="A277" s="5"/>
      <c r="B277" s="10"/>
      <c r="C277" s="10"/>
      <c r="D277" s="10"/>
      <c r="E277" s="10"/>
      <c r="F277" s="10"/>
      <c r="H277" s="1"/>
    </row>
    <row r="278" spans="1:14" ht="21.2" customHeight="1" x14ac:dyDescent="0.25">
      <c r="A278" s="5"/>
      <c r="B278" s="10"/>
      <c r="C278" s="10"/>
      <c r="D278" s="10"/>
      <c r="E278" s="10"/>
      <c r="F278" s="10"/>
      <c r="H278" s="1"/>
    </row>
    <row r="279" spans="1:14" ht="21.2" customHeight="1" x14ac:dyDescent="0.25">
      <c r="A279" s="5"/>
      <c r="B279" s="10"/>
      <c r="C279" s="10"/>
      <c r="D279" s="10"/>
      <c r="E279" s="10"/>
      <c r="F279" s="10"/>
      <c r="G279" s="1"/>
      <c r="H279" s="1"/>
    </row>
    <row r="280" spans="1:14" ht="21.2" customHeight="1" x14ac:dyDescent="0.25">
      <c r="A280" s="5"/>
      <c r="B280" s="10"/>
      <c r="C280" s="10"/>
      <c r="D280" s="10"/>
      <c r="E280" s="10"/>
      <c r="F280" s="10"/>
      <c r="G280" s="1"/>
      <c r="H280" s="1"/>
    </row>
    <row r="281" spans="1:14" ht="21.2" customHeight="1" x14ac:dyDescent="0.25">
      <c r="A281" s="5"/>
      <c r="B281" s="10"/>
      <c r="C281" s="10"/>
      <c r="D281" s="10"/>
      <c r="E281" s="10"/>
      <c r="F281" s="10"/>
      <c r="G281" s="1"/>
      <c r="H281" s="1"/>
    </row>
    <row r="282" spans="1:14" ht="21.2" customHeight="1" x14ac:dyDescent="0.25">
      <c r="A282" s="5"/>
      <c r="B282" s="10"/>
      <c r="C282" s="10"/>
      <c r="D282" s="10"/>
      <c r="E282" s="10"/>
      <c r="F282" s="10"/>
      <c r="G282" s="1"/>
      <c r="H282" s="1"/>
    </row>
    <row r="283" spans="1:14" ht="21.2" customHeight="1" x14ac:dyDescent="0.25">
      <c r="A283" s="5"/>
      <c r="B283" s="10"/>
      <c r="C283" s="10"/>
      <c r="D283" s="10"/>
      <c r="E283" s="10"/>
      <c r="F283" s="10"/>
      <c r="G283" s="1"/>
      <c r="H283" s="1"/>
    </row>
    <row r="284" spans="1:14" ht="21.2" customHeight="1" x14ac:dyDescent="0.25">
      <c r="A284" s="5"/>
      <c r="B284" s="10"/>
      <c r="C284" s="10"/>
      <c r="D284" s="10"/>
      <c r="E284" s="10"/>
      <c r="F284" s="10"/>
      <c r="G284" s="1"/>
      <c r="H284" s="1"/>
    </row>
    <row r="285" spans="1:14" ht="21.2" customHeight="1" x14ac:dyDescent="0.25">
      <c r="A285" s="5"/>
      <c r="B285" s="10"/>
      <c r="C285" s="10"/>
      <c r="D285" s="10"/>
      <c r="E285" s="10"/>
      <c r="F285" s="10"/>
      <c r="G285" s="1"/>
      <c r="H285" s="1"/>
    </row>
    <row r="286" spans="1:14" ht="21.2" customHeight="1" x14ac:dyDescent="0.25">
      <c r="A286" s="5"/>
      <c r="B286" s="10"/>
      <c r="C286" s="10"/>
      <c r="D286" s="10"/>
      <c r="E286" s="10"/>
      <c r="F286" s="10"/>
      <c r="G286" s="1"/>
      <c r="H286" s="1"/>
    </row>
    <row r="287" spans="1:14" ht="21.2" customHeight="1" x14ac:dyDescent="0.25">
      <c r="A287" s="5"/>
      <c r="B287" s="10"/>
      <c r="C287" s="10"/>
      <c r="D287" s="10"/>
      <c r="E287" s="10"/>
      <c r="F287" s="10"/>
      <c r="G287" s="1"/>
      <c r="H287" s="1"/>
    </row>
    <row r="288" spans="1:14" ht="21.2" customHeight="1" x14ac:dyDescent="0.25">
      <c r="A288" s="5"/>
      <c r="B288" s="10"/>
      <c r="C288" s="10"/>
      <c r="D288" s="10"/>
      <c r="E288" s="10"/>
      <c r="F288" s="10"/>
      <c r="G288" s="1"/>
      <c r="H288" s="1"/>
    </row>
    <row r="289" spans="1:8" ht="21.2" customHeight="1" x14ac:dyDescent="0.25">
      <c r="A289" s="5"/>
      <c r="B289" s="10"/>
      <c r="C289" s="10"/>
      <c r="D289" s="10"/>
      <c r="E289" s="10"/>
      <c r="F289" s="10"/>
      <c r="G289" s="1"/>
      <c r="H289" s="1"/>
    </row>
    <row r="290" spans="1:8" ht="21.2" customHeight="1" x14ac:dyDescent="0.25">
      <c r="A290" s="5"/>
      <c r="B290" s="10"/>
      <c r="C290" s="10"/>
      <c r="D290" s="10"/>
      <c r="E290" s="10"/>
      <c r="F290" s="10"/>
      <c r="G290" s="1"/>
      <c r="H290" s="1"/>
    </row>
    <row r="291" spans="1:8" ht="21.2" customHeight="1" x14ac:dyDescent="0.25">
      <c r="A291" s="5"/>
      <c r="B291" s="10"/>
      <c r="C291" s="10"/>
      <c r="D291" s="10"/>
      <c r="E291" s="10"/>
      <c r="F291" s="10"/>
      <c r="G291" s="1"/>
      <c r="H291" s="1"/>
    </row>
    <row r="292" spans="1:8" ht="21.2" customHeight="1" x14ac:dyDescent="0.25">
      <c r="A292" s="5"/>
      <c r="B292" s="10"/>
      <c r="C292" s="10"/>
      <c r="D292" s="10"/>
      <c r="E292" s="10"/>
      <c r="F292" s="10"/>
      <c r="G292" s="1"/>
      <c r="H292" s="1"/>
    </row>
    <row r="293" spans="1:8" ht="21.2" customHeight="1" x14ac:dyDescent="0.25">
      <c r="A293" s="5"/>
      <c r="B293" s="10"/>
      <c r="C293" s="10"/>
      <c r="D293" s="10"/>
      <c r="E293" s="10"/>
      <c r="F293" s="10"/>
      <c r="G293" s="1"/>
      <c r="H293" s="1"/>
    </row>
    <row r="294" spans="1:8" ht="21.2" customHeight="1" x14ac:dyDescent="0.25">
      <c r="A294" s="5"/>
      <c r="B294" s="10"/>
      <c r="C294" s="10"/>
      <c r="D294" s="10"/>
      <c r="E294" s="10"/>
      <c r="F294" s="10"/>
      <c r="G294" s="1"/>
      <c r="H294" s="1"/>
    </row>
    <row r="295" spans="1:8" ht="21.2" customHeight="1" x14ac:dyDescent="0.25">
      <c r="A295" s="5"/>
      <c r="B295" s="10"/>
      <c r="C295" s="10"/>
      <c r="D295" s="10"/>
      <c r="E295" s="10"/>
      <c r="F295" s="10"/>
      <c r="G295" s="1"/>
      <c r="H295" s="1"/>
    </row>
    <row r="296" spans="1:8" ht="21.2" customHeight="1" x14ac:dyDescent="0.25">
      <c r="A296" s="5"/>
      <c r="B296" s="10"/>
      <c r="C296" s="10"/>
      <c r="D296" s="10"/>
      <c r="E296" s="10"/>
      <c r="F296" s="10"/>
      <c r="G296" s="1"/>
      <c r="H296" s="1"/>
    </row>
    <row r="297" spans="1:8" ht="21.2" customHeight="1" x14ac:dyDescent="0.25">
      <c r="A297" s="5"/>
      <c r="B297" s="10"/>
      <c r="C297" s="10"/>
      <c r="D297" s="10"/>
      <c r="E297" s="10"/>
      <c r="F297" s="10"/>
      <c r="G297" s="1"/>
      <c r="H297" s="1"/>
    </row>
    <row r="298" spans="1:8" ht="21.2" customHeight="1" x14ac:dyDescent="0.25">
      <c r="A298" s="5"/>
      <c r="B298" s="10"/>
      <c r="C298" s="10"/>
      <c r="D298" s="10"/>
      <c r="E298" s="10"/>
      <c r="F298" s="10"/>
      <c r="G298" s="1"/>
      <c r="H298" s="1"/>
    </row>
    <row r="299" spans="1:8" ht="21.2" customHeight="1" x14ac:dyDescent="0.25">
      <c r="A299" s="5"/>
      <c r="B299" s="10"/>
      <c r="C299" s="10"/>
      <c r="D299" s="10"/>
      <c r="E299" s="10"/>
      <c r="F299" s="10"/>
      <c r="G299" s="1"/>
      <c r="H299" s="1"/>
    </row>
    <row r="300" spans="1:8" ht="21.2" customHeight="1" x14ac:dyDescent="0.25">
      <c r="A300" s="5"/>
      <c r="B300" s="10"/>
      <c r="C300" s="10"/>
      <c r="D300" s="10"/>
      <c r="E300" s="10"/>
      <c r="F300" s="10"/>
      <c r="G300" s="1"/>
      <c r="H300" s="1"/>
    </row>
    <row r="301" spans="1:8" ht="21.2" customHeight="1" x14ac:dyDescent="0.25">
      <c r="A301" s="5"/>
      <c r="B301" s="10"/>
      <c r="C301" s="10"/>
      <c r="D301" s="10"/>
      <c r="E301" s="10"/>
      <c r="F301" s="10"/>
      <c r="G301" s="1"/>
      <c r="H301" s="1"/>
    </row>
    <row r="302" spans="1:8" ht="21.2" customHeight="1" x14ac:dyDescent="0.25">
      <c r="A302" s="5"/>
      <c r="B302" s="10"/>
      <c r="C302" s="10"/>
      <c r="D302" s="10"/>
      <c r="E302" s="10"/>
      <c r="F302" s="10"/>
      <c r="G302" s="1"/>
      <c r="H302" s="1"/>
    </row>
    <row r="303" spans="1:8" ht="21.2" customHeight="1" x14ac:dyDescent="0.25">
      <c r="A303" s="10"/>
      <c r="B303" s="10"/>
      <c r="C303" s="10"/>
      <c r="D303" s="10"/>
      <c r="E303" s="10"/>
      <c r="F303" s="10"/>
      <c r="G303" s="1"/>
      <c r="H303" s="1"/>
    </row>
    <row r="304" spans="1:8" ht="21.2" customHeight="1" x14ac:dyDescent="0.25">
      <c r="A304" s="10"/>
      <c r="B304" s="10"/>
      <c r="C304" s="10"/>
      <c r="D304" s="10"/>
      <c r="E304" s="10"/>
      <c r="F304" s="10"/>
      <c r="G304" s="1"/>
      <c r="H304" s="1"/>
    </row>
    <row r="305" spans="1:8" ht="21.2" customHeight="1" x14ac:dyDescent="0.25">
      <c r="A305" s="10"/>
      <c r="B305" s="10"/>
      <c r="C305" s="10"/>
      <c r="D305" s="10"/>
      <c r="E305" s="10"/>
      <c r="F305" s="10"/>
      <c r="G305" s="1"/>
      <c r="H305" s="1"/>
    </row>
    <row r="306" spans="1:8" ht="21.2" customHeight="1" x14ac:dyDescent="0.25">
      <c r="A306" s="10"/>
      <c r="B306" s="10"/>
      <c r="C306" s="10"/>
      <c r="D306" s="10"/>
      <c r="E306" s="10"/>
      <c r="F306" s="10"/>
      <c r="G306" s="1"/>
      <c r="H306" s="1"/>
    </row>
    <row r="307" spans="1:8" ht="21.2" customHeight="1" x14ac:dyDescent="0.25">
      <c r="A307" s="10"/>
      <c r="B307" s="10"/>
      <c r="C307" s="10"/>
      <c r="D307" s="10"/>
      <c r="E307" s="10"/>
      <c r="F307" s="10"/>
      <c r="G307" s="1"/>
      <c r="H307" s="1"/>
    </row>
    <row r="308" spans="1:8" ht="21.2" customHeight="1" x14ac:dyDescent="0.25">
      <c r="A308" s="10"/>
      <c r="B308" s="10"/>
      <c r="C308" s="10"/>
      <c r="D308" s="10"/>
      <c r="E308" s="10"/>
      <c r="F308" s="10"/>
      <c r="G308" s="1"/>
      <c r="H308" s="1"/>
    </row>
    <row r="309" spans="1:8" ht="21.2" customHeight="1" x14ac:dyDescent="0.25">
      <c r="A309" s="10"/>
      <c r="B309" s="10"/>
      <c r="C309" s="10"/>
      <c r="D309" s="10"/>
      <c r="E309" s="10"/>
      <c r="F309" s="10"/>
      <c r="G309" s="1"/>
      <c r="H309" s="1"/>
    </row>
    <row r="310" spans="1:8" ht="21.2" customHeight="1" x14ac:dyDescent="0.25">
      <c r="A310" s="10"/>
      <c r="B310" s="10"/>
      <c r="C310" s="10"/>
      <c r="D310" s="10"/>
      <c r="E310" s="10"/>
      <c r="F310" s="10"/>
      <c r="G310" s="1"/>
      <c r="H310" s="1"/>
    </row>
    <row r="311" spans="1:8" ht="21.2" customHeight="1" x14ac:dyDescent="0.25">
      <c r="A311" s="10"/>
      <c r="B311" s="10"/>
      <c r="C311" s="10"/>
      <c r="D311" s="10"/>
      <c r="E311" s="10"/>
      <c r="F311" s="10"/>
      <c r="G311" s="1"/>
    </row>
    <row r="312" spans="1:8" ht="21.2" customHeight="1" x14ac:dyDescent="0.25">
      <c r="A312" s="10"/>
      <c r="B312" s="10"/>
      <c r="C312" s="10"/>
      <c r="D312" s="10"/>
      <c r="E312" s="10"/>
      <c r="F312" s="10"/>
      <c r="G312" s="1"/>
    </row>
    <row r="313" spans="1:8" ht="21.2" customHeight="1" x14ac:dyDescent="0.25">
      <c r="A313" s="10"/>
      <c r="B313" s="10"/>
      <c r="C313" s="10"/>
      <c r="D313" s="10"/>
      <c r="E313" s="10"/>
      <c r="F313" s="10"/>
      <c r="G313" s="1"/>
    </row>
  </sheetData>
  <sheetProtection algorithmName="SHA-512" hashValue="WQSyeqv7n1LZOBLEveWNfa/VC0sbuIuEuIY9Zc+iKMhsYGyf7WWCtJayks7u8tnuCemK4HnGh17nC6wZ47q6ww==" saltValue="4eCouwhL0fX7dY19LrsgIQ==" spinCount="100000" sheet="1" objects="1" scenarios="1"/>
  <mergeCells count="1">
    <mergeCell ref="A46:B46"/>
  </mergeCells>
  <pageMargins left="0.7" right="0.7" top="0.75" bottom="0.75" header="0.3" footer="0.3"/>
  <pageSetup paperSize="9" scale="56" orientation="portrait" r:id="rId1"/>
  <headerFooter>
    <oddHeader xml:space="preserve">&amp;L&amp;G&amp;C2023-04-11&amp;RVersion 4.0
</oddHead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1</vt:i4>
      </vt:variant>
    </vt:vector>
  </HeadingPairs>
  <TitlesOfParts>
    <vt:vector size="11" baseType="lpstr">
      <vt:lpstr>Instruktioner</vt:lpstr>
      <vt:lpstr>Sökande, kostnader</vt:lpstr>
      <vt:lpstr>Sökande, finansiering</vt:lpstr>
      <vt:lpstr>Medsökande-1, kostnader</vt:lpstr>
      <vt:lpstr>Medsökande-1, finansiering</vt:lpstr>
      <vt:lpstr>Medsökande-2, kostnader</vt:lpstr>
      <vt:lpstr>Medsökande-2, finansiering</vt:lpstr>
      <vt:lpstr>Personalintensiv budget-kostnad</vt:lpstr>
      <vt:lpstr>Personalintensiv budget-finansi</vt:lpstr>
      <vt:lpstr>Finanisering-Stödförhålland SV-</vt:lpstr>
      <vt:lpstr>'Sökande, kostnader'!Utskriftsområde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Mahmood Kholod</dc:creator>
  <cp:lastModifiedBy>Mahmood Kholod</cp:lastModifiedBy>
  <cp:lastPrinted>2024-06-19T14:16:03Z</cp:lastPrinted>
  <dcterms:created xsi:type="dcterms:W3CDTF">2015-09-02T11:46:49Z</dcterms:created>
  <dcterms:modified xsi:type="dcterms:W3CDTF">2024-06-26T13:16:28Z</dcterms:modified>
</cp:coreProperties>
</file>