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rksamhet\00 Enhet_grupp\Landsbygd\Landsbygd_Gemensamt\Interreg\AAA Nya programmet 2020+\Kontrollant\Mallar\Hemsida\"/>
    </mc:Choice>
  </mc:AlternateContent>
  <xr:revisionPtr revIDLastSave="0" documentId="13_ncr:1_{74F2F704-1B7A-4F8B-9E49-F42622630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D34" i="3"/>
  <c r="D35" i="3"/>
  <c r="D36" i="3"/>
  <c r="D37" i="3"/>
  <c r="D38" i="3"/>
  <c r="D39" i="3"/>
  <c r="D40" i="3"/>
  <c r="D41" i="3"/>
  <c r="G13" i="3" l="1"/>
  <c r="G14" i="3"/>
  <c r="G17" i="3" l="1"/>
  <c r="G18" i="3"/>
  <c r="D32" i="3" l="1"/>
  <c r="G22" i="3"/>
  <c r="G21" i="3"/>
  <c r="G47" i="3" l="1"/>
  <c r="G48" i="3"/>
  <c r="G49" i="3"/>
  <c r="G50" i="3"/>
  <c r="G51" i="3"/>
  <c r="G52" i="3"/>
  <c r="G53" i="3"/>
  <c r="G54" i="3"/>
  <c r="G46" i="3"/>
  <c r="G32" i="3"/>
  <c r="G55" i="3" l="1"/>
  <c r="G26" i="3"/>
  <c r="G25" i="3"/>
  <c r="G24" i="3"/>
  <c r="G23" i="3"/>
  <c r="G20" i="3"/>
  <c r="G19" i="3"/>
  <c r="G16" i="3"/>
  <c r="G15" i="3"/>
  <c r="G27" i="3" l="1"/>
  <c r="G41" i="3"/>
  <c r="G40" i="3"/>
  <c r="G39" i="3"/>
  <c r="G38" i="3"/>
  <c r="G37" i="3"/>
  <c r="G36" i="3"/>
  <c r="G35" i="3"/>
  <c r="G34" i="3"/>
  <c r="G33" i="3"/>
  <c r="G42" i="3" l="1"/>
  <c r="G43" i="3" s="1"/>
  <c r="G56" i="3"/>
  <c r="G28" i="3"/>
  <c r="G58" i="3" l="1"/>
  <c r="G60" i="3" s="1"/>
  <c r="G64" i="3" s="1"/>
  <c r="G68" i="3" s="1"/>
  <c r="G62" i="3" l="1"/>
  <c r="G67" i="3" s="1"/>
  <c r="G6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F12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Lönebikostnader ska vara i 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Lönebekostnader ska vara i %.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45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>Lönebekostnader ska vara i %.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<sst xmlns="http://schemas.openxmlformats.org/spreadsheetml/2006/main" count="50" uniqueCount="41">
  <si>
    <t>Namn</t>
  </si>
  <si>
    <t xml:space="preserve">Antal 
månader </t>
  </si>
  <si>
    <t>Lönekostnad 
(kr)</t>
  </si>
  <si>
    <t>Månadslön beräknad på heltidstjänst (kr)</t>
  </si>
  <si>
    <t xml:space="preserve">Antal timmar i projektet </t>
  </si>
  <si>
    <t>Lönekostnad  (kr)</t>
  </si>
  <si>
    <t>Timlön (kr)</t>
  </si>
  <si>
    <t>Antal timmar i projektet</t>
  </si>
  <si>
    <r>
      <t xml:space="preserve">Personal </t>
    </r>
    <r>
      <rPr>
        <sz val="10"/>
        <rFont val="Arial"/>
        <family val="2"/>
      </rPr>
      <t>(summa total lönekostnad)</t>
    </r>
  </si>
  <si>
    <t>Personalkostnadssammanställning</t>
  </si>
  <si>
    <t>Projektnamn</t>
  </si>
  <si>
    <t>Organisation</t>
  </si>
  <si>
    <t>Ärende-ID</t>
  </si>
  <si>
    <t>Fr.o.m.</t>
  </si>
  <si>
    <t>T.o.m.</t>
  </si>
  <si>
    <t>Redovisningsperiod</t>
  </si>
  <si>
    <t>Ansökan om utbetalning nr</t>
  </si>
  <si>
    <t>1. Personal som arbetar procentuell andel i projektet (även 100 %)</t>
  </si>
  <si>
    <t>Tjänstgörings-
grad i projektet (%)</t>
  </si>
  <si>
    <t>Delsumma 1</t>
  </si>
  <si>
    <t>2. Personal med månadslön som arbetar varierande del i projektet (timkostnad beräknas)</t>
  </si>
  <si>
    <t>Delsumma 2</t>
  </si>
  <si>
    <t>3. Timanställd personal</t>
  </si>
  <si>
    <t>Timlön( kr)</t>
  </si>
  <si>
    <t>Delsumma 3</t>
  </si>
  <si>
    <t>(Delsumma 1 + 2 + 3)</t>
  </si>
  <si>
    <t>Euro</t>
  </si>
  <si>
    <t xml:space="preserve">Schablonkostnader </t>
  </si>
  <si>
    <t xml:space="preserve">Underlag för beräkning av schablonkostnader </t>
  </si>
  <si>
    <t>Summa total schablonkostnader  i Euro</t>
  </si>
  <si>
    <t>Bara vita fält kan fyllas i</t>
  </si>
  <si>
    <t>(Total lönesumma + lönebikostnader)</t>
  </si>
  <si>
    <t xml:space="preserve">Summa total personalkostnader i Euro </t>
  </si>
  <si>
    <t xml:space="preserve">Kommentar (Skriv gärna in ev. avvikelser). </t>
  </si>
  <si>
    <t>Eurokurs</t>
  </si>
  <si>
    <t>Lönebikostnader (%)</t>
  </si>
  <si>
    <t>Månadslön
(kr)</t>
  </si>
  <si>
    <t>Fyll i schablon i procent. (15% av egen personal, i enlighet med beslut om stöd)</t>
  </si>
  <si>
    <t>Resor &amp; logi ( schablon på 15%)</t>
  </si>
  <si>
    <t>Summa total resekostnader (schablon) Euro</t>
  </si>
  <si>
    <t>20230412, V.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</si>
</sst>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#,##0_ ;[Red]\-#,##0\ "/>
    <numFmt numFmtId="166" formatCode="0.0%"/>
    <numFmt numFmtId="167" formatCode="#,##0.0"/>
    <numFmt numFmtId="168" formatCode="#,##0.00_ ;[Red]\-#,##0.00\ "/>
    <numFmt numFmtId="169" formatCode="yyyy/mm/dd;@"/>
    <numFmt numFmtId="170" formatCode="0.0"/>
    <numFmt numFmtId="171" formatCode="#,##0.00\ [$€-40B];\-#,##0.00\ [$€-40B]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66">
    <xf numFmtId="0" fontId="0" fillId="0" borderId="0" xfId="0"/>
    <xf numFmtId="0" fontId="0" fillId="0" borderId="0" xfId="0" applyBorder="1"/>
    <xf numFmtId="3" fontId="3" fillId="0" borderId="8" xfId="0" applyNumberFormat="1" applyFont="1" applyBorder="1"/>
    <xf numFmtId="166" fontId="3" fillId="0" borderId="8" xfId="1" applyNumberFormat="1" applyFont="1" applyBorder="1"/>
    <xf numFmtId="0" fontId="0" fillId="0" borderId="0" xfId="0" applyAlignment="1">
      <alignment horizontal="justify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6" fontId="3" fillId="0" borderId="0" xfId="1" applyNumberFormat="1" applyFont="1" applyBorder="1"/>
    <xf numFmtId="0" fontId="3" fillId="0" borderId="23" xfId="0" applyFont="1" applyBorder="1" applyAlignment="1" applyProtection="1">
      <alignment horizontal="left" vertical="center"/>
      <protection locked="0"/>
    </xf>
    <xf numFmtId="165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67" fontId="4" fillId="3" borderId="1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 indent="1"/>
    </xf>
    <xf numFmtId="0" fontId="3" fillId="0" borderId="0" xfId="0" applyFont="1" applyBorder="1"/>
    <xf numFmtId="3" fontId="3" fillId="3" borderId="16" xfId="0" applyNumberFormat="1" applyFont="1" applyFill="1" applyBorder="1" applyAlignment="1">
      <alignment horizontal="center" vertical="center" wrapText="1"/>
    </xf>
    <xf numFmtId="3" fontId="3" fillId="3" borderId="17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Fill="1" applyBorder="1"/>
    <xf numFmtId="169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left" indent="1"/>
    </xf>
    <xf numFmtId="167" fontId="8" fillId="3" borderId="17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indent="1"/>
    </xf>
    <xf numFmtId="3" fontId="3" fillId="3" borderId="19" xfId="0" applyNumberFormat="1" applyFont="1" applyFill="1" applyBorder="1" applyAlignment="1">
      <alignment horizontal="left" vertical="center" wrapText="1" indent="1"/>
    </xf>
    <xf numFmtId="165" fontId="3" fillId="3" borderId="5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left" indent="1"/>
    </xf>
    <xf numFmtId="3" fontId="3" fillId="3" borderId="19" xfId="0" applyNumberFormat="1" applyFont="1" applyFill="1" applyBorder="1" applyAlignment="1">
      <alignment horizontal="justify" vertical="center" wrapText="1"/>
    </xf>
    <xf numFmtId="3" fontId="3" fillId="0" borderId="7" xfId="0" applyNumberFormat="1" applyFont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left" vertical="center" indent="3"/>
    </xf>
    <xf numFmtId="0" fontId="0" fillId="2" borderId="0" xfId="0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indent="3"/>
    </xf>
    <xf numFmtId="0" fontId="10" fillId="2" borderId="0" xfId="0" applyFont="1" applyFill="1" applyBorder="1" applyAlignment="1">
      <alignment horizontal="left" vertical="center" wrapText="1" indent="3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3" fillId="0" borderId="25" xfId="0" applyFont="1" applyBorder="1" applyAlignment="1" applyProtection="1">
      <alignment horizontal="left" vertical="center" wrapText="1"/>
      <protection locked="0"/>
    </xf>
    <xf numFmtId="3" fontId="3" fillId="4" borderId="0" xfId="0" applyNumberFormat="1" applyFont="1" applyFill="1" applyBorder="1"/>
    <xf numFmtId="3" fontId="10" fillId="4" borderId="0" xfId="0" applyNumberFormat="1" applyFont="1" applyFill="1" applyBorder="1" applyAlignment="1">
      <alignment horizontal="center"/>
    </xf>
    <xf numFmtId="4" fontId="3" fillId="4" borderId="21" xfId="0" applyNumberFormat="1" applyFont="1" applyFill="1" applyBorder="1"/>
    <xf numFmtId="0" fontId="0" fillId="4" borderId="9" xfId="0" applyFill="1" applyBorder="1"/>
    <xf numFmtId="0" fontId="0" fillId="4" borderId="20" xfId="0" applyFill="1" applyBorder="1"/>
    <xf numFmtId="0" fontId="0" fillId="4" borderId="20" xfId="0" applyFill="1" applyBorder="1" applyAlignment="1">
      <alignment wrapText="1"/>
    </xf>
    <xf numFmtId="0" fontId="0" fillId="4" borderId="20" xfId="0" applyFill="1" applyBorder="1" applyAlignment="1">
      <alignment horizontal="justify" wrapText="1"/>
    </xf>
    <xf numFmtId="0" fontId="0" fillId="4" borderId="20" xfId="0" applyFill="1" applyBorder="1" applyAlignment="1">
      <alignment vertical="center"/>
    </xf>
    <xf numFmtId="0" fontId="0" fillId="4" borderId="12" xfId="0" applyFill="1" applyBorder="1"/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/>
    <xf numFmtId="0" fontId="0" fillId="4" borderId="10" xfId="0" applyFill="1" applyBorder="1" applyAlignment="1">
      <alignment horizontal="left" indent="1"/>
    </xf>
    <xf numFmtId="0" fontId="0" fillId="4" borderId="10" xfId="0" applyFill="1" applyBorder="1"/>
    <xf numFmtId="0" fontId="0" fillId="4" borderId="11" xfId="0" applyFill="1" applyBorder="1"/>
    <xf numFmtId="0" fontId="0" fillId="4" borderId="29" xfId="0" applyFill="1" applyBorder="1" applyAlignment="1">
      <alignment horizontal="justify" wrapText="1"/>
    </xf>
    <xf numFmtId="0" fontId="0" fillId="4" borderId="21" xfId="0" applyFill="1" applyBorder="1" applyAlignment="1">
      <alignment wrapText="1"/>
    </xf>
    <xf numFmtId="0" fontId="0" fillId="4" borderId="21" xfId="0" applyFill="1" applyBorder="1"/>
    <xf numFmtId="0" fontId="0" fillId="4" borderId="21" xfId="0" applyFill="1" applyBorder="1" applyAlignment="1">
      <alignment horizontal="justify" wrapText="1"/>
    </xf>
    <xf numFmtId="0" fontId="0" fillId="4" borderId="21" xfId="0" applyFill="1" applyBorder="1" applyAlignment="1">
      <alignment vertical="center"/>
    </xf>
    <xf numFmtId="4" fontId="3" fillId="4" borderId="13" xfId="0" applyNumberFormat="1" applyFont="1" applyFill="1" applyBorder="1"/>
    <xf numFmtId="0" fontId="0" fillId="4" borderId="13" xfId="0" applyFill="1" applyBorder="1"/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3" fontId="3" fillId="4" borderId="8" xfId="0" applyNumberFormat="1" applyFont="1" applyFill="1" applyBorder="1"/>
    <xf numFmtId="0" fontId="3" fillId="4" borderId="8" xfId="0" applyFont="1" applyFill="1" applyBorder="1" applyAlignment="1">
      <alignment horizontal="left" indent="1"/>
    </xf>
    <xf numFmtId="166" fontId="3" fillId="4" borderId="8" xfId="1" applyNumberFormat="1" applyFont="1" applyFill="1" applyBorder="1"/>
    <xf numFmtId="3" fontId="11" fillId="4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/>
    <xf numFmtId="0" fontId="0" fillId="0" borderId="0" xfId="0" applyFill="1"/>
    <xf numFmtId="3" fontId="3" fillId="4" borderId="12" xfId="0" applyNumberFormat="1" applyFont="1" applyFill="1" applyBorder="1"/>
    <xf numFmtId="167" fontId="4" fillId="3" borderId="26" xfId="0" applyNumberFormat="1" applyFont="1" applyFill="1" applyBorder="1" applyAlignment="1">
      <alignment horizontal="center" vertical="center"/>
    </xf>
    <xf numFmtId="167" fontId="4" fillId="3" borderId="18" xfId="0" applyNumberFormat="1" applyFont="1" applyFill="1" applyBorder="1" applyAlignment="1">
      <alignment horizontal="center" vertical="center"/>
    </xf>
    <xf numFmtId="3" fontId="3" fillId="4" borderId="20" xfId="0" applyNumberFormat="1" applyFont="1" applyFill="1" applyBorder="1"/>
    <xf numFmtId="3" fontId="3" fillId="4" borderId="10" xfId="0" applyNumberFormat="1" applyFont="1" applyFill="1" applyBorder="1"/>
    <xf numFmtId="0" fontId="4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0" fillId="2" borderId="0" xfId="0" applyFill="1" applyBorder="1"/>
    <xf numFmtId="0" fontId="0" fillId="2" borderId="0" xfId="0" applyFill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0" fillId="4" borderId="8" xfId="0" applyFill="1" applyBorder="1" applyAlignment="1">
      <alignment horizontal="left" indent="1"/>
    </xf>
    <xf numFmtId="0" fontId="0" fillId="4" borderId="8" xfId="0" applyFill="1" applyBorder="1"/>
    <xf numFmtId="0" fontId="3" fillId="3" borderId="15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 applyProtection="1">
      <alignment horizontal="center" vertical="center"/>
      <protection locked="0"/>
    </xf>
    <xf numFmtId="10" fontId="8" fillId="0" borderId="7" xfId="0" applyNumberFormat="1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justify" wrapText="1"/>
    </xf>
    <xf numFmtId="168" fontId="3" fillId="3" borderId="5" xfId="0" applyNumberFormat="1" applyFont="1" applyFill="1" applyBorder="1" applyAlignment="1">
      <alignment horizontal="right" vertical="center"/>
    </xf>
    <xf numFmtId="168" fontId="3" fillId="3" borderId="1" xfId="0" applyNumberFormat="1" applyFont="1" applyFill="1" applyBorder="1" applyAlignment="1">
      <alignment horizontal="right" vertical="center"/>
    </xf>
    <xf numFmtId="164" fontId="7" fillId="3" borderId="26" xfId="0" applyNumberFormat="1" applyFont="1" applyFill="1" applyBorder="1"/>
    <xf numFmtId="3" fontId="4" fillId="3" borderId="18" xfId="0" applyNumberFormat="1" applyFont="1" applyFill="1" applyBorder="1" applyAlignment="1">
      <alignment horizontal="center"/>
    </xf>
    <xf numFmtId="166" fontId="4" fillId="3" borderId="18" xfId="1" applyNumberFormat="1" applyFont="1" applyFill="1" applyBorder="1"/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vertical="center"/>
    </xf>
    <xf numFmtId="0" fontId="7" fillId="3" borderId="26" xfId="0" applyFont="1" applyFill="1" applyBorder="1"/>
    <xf numFmtId="0" fontId="7" fillId="3" borderId="27" xfId="0" applyFont="1" applyFill="1" applyBorder="1"/>
    <xf numFmtId="0" fontId="7" fillId="3" borderId="28" xfId="0" applyFont="1" applyFill="1" applyBorder="1"/>
    <xf numFmtId="0" fontId="13" fillId="3" borderId="27" xfId="0" applyFont="1" applyFill="1" applyBorder="1"/>
    <xf numFmtId="0" fontId="5" fillId="0" borderId="0" xfId="0" applyFont="1" applyFill="1" applyBorder="1"/>
    <xf numFmtId="3" fontId="5" fillId="4" borderId="0" xfId="0" applyNumberFormat="1" applyFont="1" applyFill="1" applyBorder="1"/>
    <xf numFmtId="164" fontId="3" fillId="3" borderId="1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/>
    <xf numFmtId="165" fontId="3" fillId="0" borderId="2" xfId="0" applyNumberFormat="1" applyFont="1" applyBorder="1" applyAlignment="1" applyProtection="1">
      <alignment horizontal="center" vertical="center"/>
      <protection locked="0"/>
    </xf>
    <xf numFmtId="166" fontId="3" fillId="0" borderId="2" xfId="1" applyNumberFormat="1" applyFont="1" applyBorder="1" applyAlignment="1" applyProtection="1">
      <alignment horizontal="center" vertical="center"/>
      <protection locked="0"/>
    </xf>
    <xf numFmtId="164" fontId="4" fillId="3" borderId="18" xfId="0" applyNumberFormat="1" applyFont="1" applyFill="1" applyBorder="1" applyAlignment="1">
      <alignment horizontal="right" vertical="center" indent="1"/>
    </xf>
    <xf numFmtId="164" fontId="4" fillId="3" borderId="19" xfId="0" applyNumberFormat="1" applyFont="1" applyFill="1" applyBorder="1" applyAlignment="1">
      <alignment horizontal="right" indent="1"/>
    </xf>
    <xf numFmtId="164" fontId="4" fillId="3" borderId="28" xfId="0" applyNumberFormat="1" applyFont="1" applyFill="1" applyBorder="1" applyAlignment="1">
      <alignment horizontal="right" vertical="center" indent="1"/>
    </xf>
    <xf numFmtId="164" fontId="4" fillId="3" borderId="26" xfId="0" applyNumberFormat="1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 vertical="center" indent="1"/>
    </xf>
    <xf numFmtId="164" fontId="4" fillId="3" borderId="18" xfId="0" applyNumberFormat="1" applyFont="1" applyFill="1" applyBorder="1"/>
    <xf numFmtId="164" fontId="7" fillId="3" borderId="28" xfId="0" applyNumberFormat="1" applyFont="1" applyFill="1" applyBorder="1" applyAlignment="1">
      <alignment vertical="center"/>
    </xf>
    <xf numFmtId="164" fontId="7" fillId="3" borderId="28" xfId="0" applyNumberFormat="1" applyFont="1" applyFill="1" applyBorder="1"/>
    <xf numFmtId="170" fontId="3" fillId="0" borderId="2" xfId="1" applyNumberFormat="1" applyFont="1" applyBorder="1" applyAlignment="1" applyProtection="1">
      <alignment horizontal="center" vertical="center"/>
      <protection locked="0"/>
    </xf>
    <xf numFmtId="168" fontId="8" fillId="3" borderId="6" xfId="0" applyNumberFormat="1" applyFont="1" applyFill="1" applyBorder="1" applyAlignment="1">
      <alignment horizontal="center" vertical="center" wrapText="1"/>
    </xf>
    <xf numFmtId="168" fontId="8" fillId="3" borderId="6" xfId="0" applyNumberFormat="1" applyFon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3" fontId="3" fillId="3" borderId="17" xfId="0" applyNumberFormat="1" applyFont="1" applyFill="1" applyBorder="1" applyAlignment="1" applyProtection="1">
      <alignment horizontal="center" vertical="center" wrapText="1"/>
    </xf>
    <xf numFmtId="167" fontId="3" fillId="3" borderId="17" xfId="0" applyNumberFormat="1" applyFont="1" applyFill="1" applyBorder="1" applyAlignment="1" applyProtection="1">
      <alignment horizontal="center" vertical="center" wrapText="1"/>
    </xf>
    <xf numFmtId="167" fontId="8" fillId="3" borderId="17" xfId="0" applyNumberFormat="1" applyFont="1" applyFill="1" applyBorder="1" applyAlignment="1" applyProtection="1">
      <alignment horizontal="center" vertical="center" wrapText="1"/>
    </xf>
    <xf numFmtId="3" fontId="8" fillId="3" borderId="16" xfId="0" applyNumberFormat="1" applyFont="1" applyFill="1" applyBorder="1" applyAlignment="1" applyProtection="1">
      <alignment horizontal="center" vertical="center" wrapText="1"/>
    </xf>
    <xf numFmtId="3" fontId="3" fillId="3" borderId="19" xfId="0" applyNumberFormat="1" applyFont="1" applyFill="1" applyBorder="1" applyAlignment="1" applyProtection="1">
      <alignment horizontal="left" vertical="center" indent="1"/>
    </xf>
    <xf numFmtId="171" fontId="4" fillId="0" borderId="28" xfId="0" applyNumberFormat="1" applyFont="1" applyFill="1" applyBorder="1" applyProtection="1">
      <protection locked="0"/>
    </xf>
    <xf numFmtId="3" fontId="9" fillId="4" borderId="0" xfId="0" applyNumberFormat="1" applyFont="1" applyFill="1" applyBorder="1" applyAlignment="1">
      <alignment horizontal="right"/>
    </xf>
    <xf numFmtId="0" fontId="4" fillId="3" borderId="26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left" vertical="center" indent="1"/>
    </xf>
    <xf numFmtId="10" fontId="7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>
      <alignment horizontal="right" vertical="center" indent="1"/>
    </xf>
    <xf numFmtId="10" fontId="7" fillId="0" borderId="28" xfId="0" applyNumberFormat="1" applyFont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>
      <alignment horizontal="left" vertical="center" indent="1"/>
    </xf>
    <xf numFmtId="10" fontId="7" fillId="0" borderId="18" xfId="0" applyNumberFormat="1" applyFont="1" applyBorder="1" applyAlignment="1" applyProtection="1">
      <alignment horizontal="center" vertical="center"/>
    </xf>
    <xf numFmtId="0" fontId="13" fillId="3" borderId="26" xfId="0" applyFont="1" applyFill="1" applyBorder="1"/>
    <xf numFmtId="0" fontId="12" fillId="3" borderId="26" xfId="0" applyFont="1" applyFill="1" applyBorder="1" applyAlignment="1">
      <alignment horizontal="left"/>
    </xf>
    <xf numFmtId="164" fontId="17" fillId="3" borderId="28" xfId="0" applyNumberFormat="1" applyFont="1" applyFill="1" applyBorder="1"/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indent="1"/>
    </xf>
    <xf numFmtId="0" fontId="3" fillId="0" borderId="2" xfId="0" applyFont="1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3" fontId="4" fillId="3" borderId="2" xfId="0" applyNumberFormat="1" applyFont="1" applyFill="1" applyBorder="1" applyAlignment="1">
      <alignment horizontal="left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3" borderId="26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left" vertical="center" indent="1"/>
    </xf>
    <xf numFmtId="0" fontId="4" fillId="3" borderId="28" xfId="0" applyFont="1" applyFill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Procent" xfId="1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7</xdr:row>
      <xdr:rowOff>9525</xdr:rowOff>
    </xdr:from>
    <xdr:to>
      <xdr:col>21</xdr:col>
      <xdr:colOff>180975</xdr:colOff>
      <xdr:row>25</xdr:row>
      <xdr:rowOff>171450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A497825C-1AEB-43EA-ADA8-BECBCB792274}"/>
            </a:ext>
          </a:extLst>
        </xdr:cNvPr>
        <xdr:cNvSpPr/>
      </xdr:nvSpPr>
      <xdr:spPr>
        <a:xfrm>
          <a:off x="11677650" y="1562100"/>
          <a:ext cx="5800725" cy="39719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200" b="1"/>
            <a:t>Månadslön</a:t>
          </a:r>
          <a:r>
            <a:rPr lang="sv-SE" sz="1200"/>
            <a:t>: M</a:t>
          </a:r>
          <a:r>
            <a:rPr lang="sv-SE" sz="1200" baseline="0"/>
            <a:t>ånadslön före skatt (100% av bruttolönen exklusive OB, förmåner och bonus). Skicka med lönespecifikation vid första ansökan och när lönen ändrats.</a:t>
          </a:r>
        </a:p>
        <a:p>
          <a:pPr algn="l"/>
          <a:endParaRPr lang="sv-SE" sz="1200" baseline="0"/>
        </a:p>
        <a:p>
          <a:pPr algn="l"/>
          <a:r>
            <a:rPr lang="sv-SE" sz="1200" b="1" baseline="0"/>
            <a:t>Tjänstgöringsgrad i projektet (%): </a:t>
          </a:r>
          <a:r>
            <a:rPr lang="sv-SE" sz="1200" b="0" baseline="0"/>
            <a:t>H</a:t>
          </a:r>
          <a:r>
            <a:rPr lang="sv-SE" sz="1200" baseline="0"/>
            <a:t>ur många procent en person jobbar i projektet. </a:t>
          </a:r>
        </a:p>
        <a:p>
          <a:pPr algn="l"/>
          <a:r>
            <a:rPr lang="sv-SE" sz="1200" baseline="0"/>
            <a:t>Exempel: Person A är anställd hos arbetgivaren 100% men jobbar 60% i projektet. Skriv då 60%. Kom ihåg intyg om tjänstgöringsgrad för aktuell period (minst 6 månader).</a:t>
          </a:r>
        </a:p>
        <a:p>
          <a:pPr algn="l"/>
          <a:endParaRPr lang="sv-SE" sz="1200" baseline="0"/>
        </a:p>
        <a:p>
          <a:pPr algn="l"/>
          <a:r>
            <a:rPr lang="sv-SE" sz="1200" b="1" baseline="0"/>
            <a:t>Lönebikostnader: </a:t>
          </a:r>
          <a:r>
            <a:rPr lang="sv-SE" sz="1200" b="0" baseline="0"/>
            <a:t>D</a:t>
          </a:r>
          <a:r>
            <a:rPr lang="sv-SE" sz="1200" baseline="0"/>
            <a:t>en lagstadgade arbetsgivaravgiften och avtalade sociala avgifter.  Lönebikostnader redovisas alltid i %. Skicka med uträkning eller beslut som underlag på den procent som ni använder. </a:t>
          </a:r>
        </a:p>
        <a:p>
          <a:pPr algn="l"/>
          <a:endParaRPr lang="sv-SE" sz="12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sv-SE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med månadslön som arbetar varierande del i projektet (timkostnad beräknas):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 ihåg tidrapport för varierade deltidsanställda.</a:t>
          </a:r>
          <a:r>
            <a:rPr lang="sv-SE" sz="1200" b="0"/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Skicka med lönespecifikation vid första ansökan och när lönen ändrats.</a:t>
          </a:r>
        </a:p>
        <a:p>
          <a:pPr algn="l"/>
          <a:endParaRPr lang="sv-SE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sv-SE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Timanställd personal</a:t>
          </a:r>
          <a:r>
            <a:rPr lang="sv-SE" sz="1200"/>
            <a:t> : Kom ihåg tidrapport.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Skicka med lönespecifikation vid första ansökan och när lönen ändrats.</a:t>
          </a:r>
        </a:p>
        <a:p>
          <a:pPr algn="l"/>
          <a:endParaRPr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sv-S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OBS! </a:t>
          </a:r>
          <a:r>
            <a:rPr lang="sv-S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raderna inte räcker till så är det okej att fylla i flera sammanställningar.</a:t>
          </a:r>
          <a:endParaRPr lang="sv-SE" sz="1200"/>
        </a:p>
      </xdr:txBody>
    </xdr:sp>
    <xdr:clientData/>
  </xdr:twoCellAnchor>
  <xdr:twoCellAnchor editAs="oneCell">
    <xdr:from>
      <xdr:col>7</xdr:col>
      <xdr:colOff>101600</xdr:colOff>
      <xdr:row>1</xdr:row>
      <xdr:rowOff>69850</xdr:rowOff>
    </xdr:from>
    <xdr:to>
      <xdr:col>8</xdr:col>
      <xdr:colOff>234950</xdr:colOff>
      <xdr:row>6</xdr:row>
      <xdr:rowOff>92364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948C9B9-A984-46A4-8768-6317C25F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431800"/>
          <a:ext cx="3295650" cy="994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0"/>
  <sheetViews>
    <sheetView tabSelected="1" workbookViewId="0">
      <selection activeCell="K11" sqref="K11"/>
    </sheetView>
  </sheetViews>
  <sheetFormatPr defaultRowHeight="14.5" x14ac:dyDescent="0.35"/>
  <cols>
    <col min="1" max="1" width="2.7265625" customWidth="1"/>
    <col min="2" max="2" width="23.54296875" style="24" customWidth="1"/>
    <col min="3" max="3" width="13.7265625" customWidth="1"/>
    <col min="4" max="4" width="13.54296875" customWidth="1"/>
    <col min="5" max="5" width="11.26953125" customWidth="1"/>
    <col min="6" max="6" width="12.54296875" customWidth="1"/>
    <col min="7" max="7" width="18.26953125" customWidth="1"/>
    <col min="8" max="8" width="45.1796875" customWidth="1"/>
    <col min="9" max="9" width="4" customWidth="1"/>
    <col min="12" max="13" width="11.54296875" bestFit="1" customWidth="1"/>
  </cols>
  <sheetData>
    <row r="1" spans="1:9" ht="28.5" customHeight="1" thickBot="1" x14ac:dyDescent="0.4">
      <c r="A1" s="149" t="s">
        <v>9</v>
      </c>
      <c r="B1" s="149"/>
      <c r="C1" s="149"/>
      <c r="D1" s="149"/>
      <c r="E1" s="149"/>
      <c r="F1" s="149"/>
      <c r="G1" s="149"/>
      <c r="H1" s="149"/>
      <c r="I1" s="149"/>
    </row>
    <row r="2" spans="1:9" x14ac:dyDescent="0.35">
      <c r="A2" s="55"/>
      <c r="B2" s="63"/>
      <c r="C2" s="64"/>
      <c r="D2" s="64"/>
      <c r="E2" s="64"/>
      <c r="F2" s="64"/>
      <c r="G2" s="64"/>
      <c r="H2" s="64"/>
      <c r="I2" s="65"/>
    </row>
    <row r="3" spans="1:9" ht="15.75" customHeight="1" x14ac:dyDescent="0.35">
      <c r="A3" s="56"/>
      <c r="B3" s="150" t="s">
        <v>10</v>
      </c>
      <c r="C3" s="150"/>
      <c r="D3" s="151"/>
      <c r="E3" s="152"/>
      <c r="F3" s="152"/>
      <c r="G3" s="61"/>
      <c r="H3" s="61"/>
      <c r="I3" s="54"/>
    </row>
    <row r="4" spans="1:9" ht="15.75" customHeight="1" x14ac:dyDescent="0.35">
      <c r="A4" s="56"/>
      <c r="B4" s="153" t="s">
        <v>11</v>
      </c>
      <c r="C4" s="153"/>
      <c r="D4" s="151"/>
      <c r="E4" s="152"/>
      <c r="F4" s="152"/>
      <c r="G4" s="61"/>
      <c r="H4" s="61"/>
      <c r="I4" s="54"/>
    </row>
    <row r="5" spans="1:9" ht="15.75" customHeight="1" x14ac:dyDescent="0.35">
      <c r="A5" s="56"/>
      <c r="B5" s="150" t="s">
        <v>12</v>
      </c>
      <c r="C5" s="150"/>
      <c r="D5" s="151"/>
      <c r="E5" s="151"/>
      <c r="F5" s="151"/>
      <c r="G5" s="52"/>
      <c r="H5" s="52"/>
      <c r="I5" s="54"/>
    </row>
    <row r="6" spans="1:9" ht="15.75" customHeight="1" x14ac:dyDescent="0.35">
      <c r="A6" s="56"/>
      <c r="B6" s="52"/>
      <c r="C6" s="52"/>
      <c r="D6" s="78" t="s">
        <v>13</v>
      </c>
      <c r="E6" s="78" t="s">
        <v>14</v>
      </c>
      <c r="F6" s="52"/>
      <c r="G6" s="52"/>
      <c r="H6" s="52"/>
      <c r="I6" s="54"/>
    </row>
    <row r="7" spans="1:9" ht="15.75" customHeight="1" x14ac:dyDescent="0.35">
      <c r="A7" s="56"/>
      <c r="B7" s="154" t="s">
        <v>15</v>
      </c>
      <c r="C7" s="155"/>
      <c r="D7" s="26"/>
      <c r="E7" s="26"/>
      <c r="F7" s="52"/>
      <c r="G7" s="52"/>
      <c r="H7" s="52"/>
      <c r="I7" s="54"/>
    </row>
    <row r="8" spans="1:9" ht="15.75" customHeight="1" x14ac:dyDescent="0.35">
      <c r="A8" s="56"/>
      <c r="B8" s="154" t="s">
        <v>16</v>
      </c>
      <c r="C8" s="155"/>
      <c r="D8" s="27"/>
      <c r="E8" s="53"/>
      <c r="F8" s="53"/>
      <c r="G8" s="52"/>
      <c r="H8" s="136" t="s">
        <v>40</v>
      </c>
      <c r="I8" s="54"/>
    </row>
    <row r="9" spans="1:9" ht="12" customHeight="1" thickBot="1" x14ac:dyDescent="0.4">
      <c r="A9" s="56"/>
      <c r="B9" s="61"/>
      <c r="C9" s="62"/>
      <c r="D9" s="62"/>
      <c r="E9" s="62"/>
      <c r="F9" s="52"/>
      <c r="G9" s="111"/>
      <c r="H9" s="52"/>
      <c r="I9" s="54"/>
    </row>
    <row r="10" spans="1:9" s="81" customFormat="1" ht="16.5" customHeight="1" thickBot="1" x14ac:dyDescent="0.4">
      <c r="A10" s="56"/>
      <c r="B10" s="79"/>
      <c r="C10" s="25"/>
      <c r="D10" s="110" t="s">
        <v>30</v>
      </c>
      <c r="E10" s="110"/>
      <c r="F10" s="80"/>
      <c r="G10" s="113" t="s">
        <v>34</v>
      </c>
      <c r="H10" s="135">
        <v>11</v>
      </c>
      <c r="I10" s="54"/>
    </row>
    <row r="11" spans="1:9" s="1" customFormat="1" ht="20.25" customHeight="1" thickBot="1" x14ac:dyDescent="0.4">
      <c r="A11" s="56"/>
      <c r="B11" s="28" t="s">
        <v>17</v>
      </c>
      <c r="C11" s="2"/>
      <c r="D11" s="3"/>
      <c r="E11" s="3"/>
      <c r="F11" s="2"/>
      <c r="G11" s="2"/>
      <c r="H11" s="2"/>
      <c r="I11" s="54"/>
    </row>
    <row r="12" spans="1:9" s="4" customFormat="1" ht="38" thickBot="1" x14ac:dyDescent="0.4">
      <c r="A12" s="56"/>
      <c r="B12" s="128" t="s">
        <v>0</v>
      </c>
      <c r="C12" s="129" t="s">
        <v>36</v>
      </c>
      <c r="D12" s="130" t="s">
        <v>18</v>
      </c>
      <c r="E12" s="131" t="s">
        <v>1</v>
      </c>
      <c r="F12" s="132" t="s">
        <v>35</v>
      </c>
      <c r="G12" s="133" t="s">
        <v>2</v>
      </c>
      <c r="H12" s="134" t="s">
        <v>33</v>
      </c>
      <c r="I12" s="66"/>
    </row>
    <row r="13" spans="1:9" s="50" customFormat="1" ht="16.5" customHeight="1" x14ac:dyDescent="0.35">
      <c r="A13" s="57"/>
      <c r="B13" s="49"/>
      <c r="C13" s="114"/>
      <c r="D13" s="115"/>
      <c r="E13" s="124"/>
      <c r="F13" s="95"/>
      <c r="G13" s="125">
        <f t="shared" ref="G13:G18" si="0">IF(D13&gt;100.1%,"Mer än 100%",(C13*D13*E13*F13))+(C13*D13*E13)</f>
        <v>0</v>
      </c>
      <c r="H13" s="12"/>
      <c r="I13" s="67"/>
    </row>
    <row r="14" spans="1:9" s="50" customFormat="1" x14ac:dyDescent="0.35">
      <c r="A14" s="57"/>
      <c r="B14" s="51"/>
      <c r="C14" s="114"/>
      <c r="D14" s="115"/>
      <c r="E14" s="124"/>
      <c r="F14" s="95"/>
      <c r="G14" s="125">
        <f t="shared" si="0"/>
        <v>0</v>
      </c>
      <c r="H14" s="14"/>
      <c r="I14" s="67"/>
    </row>
    <row r="15" spans="1:9" s="50" customFormat="1" x14ac:dyDescent="0.35">
      <c r="A15" s="57"/>
      <c r="B15" s="51"/>
      <c r="C15" s="114"/>
      <c r="D15" s="115"/>
      <c r="E15" s="124"/>
      <c r="F15" s="95"/>
      <c r="G15" s="125">
        <f t="shared" si="0"/>
        <v>0</v>
      </c>
      <c r="H15" s="14"/>
      <c r="I15" s="67"/>
    </row>
    <row r="16" spans="1:9" x14ac:dyDescent="0.35">
      <c r="A16" s="56"/>
      <c r="B16" s="13"/>
      <c r="C16" s="114"/>
      <c r="D16" s="115"/>
      <c r="E16" s="124"/>
      <c r="F16" s="95"/>
      <c r="G16" s="126">
        <f t="shared" si="0"/>
        <v>0</v>
      </c>
      <c r="H16" s="14"/>
      <c r="I16" s="68"/>
    </row>
    <row r="17" spans="1:13" x14ac:dyDescent="0.35">
      <c r="A17" s="56"/>
      <c r="B17" s="13"/>
      <c r="C17" s="114"/>
      <c r="D17" s="115"/>
      <c r="E17" s="124"/>
      <c r="F17" s="95"/>
      <c r="G17" s="126">
        <f t="shared" si="0"/>
        <v>0</v>
      </c>
      <c r="H17" s="14"/>
      <c r="I17" s="68"/>
    </row>
    <row r="18" spans="1:13" x14ac:dyDescent="0.35">
      <c r="A18" s="56"/>
      <c r="B18" s="13"/>
      <c r="C18" s="114"/>
      <c r="D18" s="115"/>
      <c r="E18" s="124"/>
      <c r="F18" s="95"/>
      <c r="G18" s="126">
        <f t="shared" si="0"/>
        <v>0</v>
      </c>
      <c r="H18" s="14"/>
      <c r="I18" s="68"/>
    </row>
    <row r="19" spans="1:13" x14ac:dyDescent="0.35">
      <c r="A19" s="56"/>
      <c r="B19" s="13"/>
      <c r="C19" s="114"/>
      <c r="D19" s="115"/>
      <c r="E19" s="124"/>
      <c r="F19" s="95"/>
      <c r="G19" s="126">
        <f t="shared" ref="G19:G26" si="1">IF(D19&gt;100.1%,"Mer än 100%",(C19*D19*E19*F19))+(C19*D19*E19)</f>
        <v>0</v>
      </c>
      <c r="H19" s="14"/>
      <c r="I19" s="68"/>
    </row>
    <row r="20" spans="1:13" x14ac:dyDescent="0.35">
      <c r="A20" s="56"/>
      <c r="B20" s="13"/>
      <c r="C20" s="114"/>
      <c r="D20" s="115"/>
      <c r="E20" s="124"/>
      <c r="F20" s="95"/>
      <c r="G20" s="126">
        <f t="shared" si="1"/>
        <v>0</v>
      </c>
      <c r="H20" s="14"/>
      <c r="I20" s="68"/>
    </row>
    <row r="21" spans="1:13" x14ac:dyDescent="0.35">
      <c r="A21" s="56"/>
      <c r="B21" s="13"/>
      <c r="C21" s="114"/>
      <c r="D21" s="115"/>
      <c r="E21" s="124"/>
      <c r="F21" s="95"/>
      <c r="G21" s="126">
        <f t="shared" si="1"/>
        <v>0</v>
      </c>
      <c r="H21" s="14"/>
      <c r="I21" s="68"/>
      <c r="M21" s="32"/>
    </row>
    <row r="22" spans="1:13" x14ac:dyDescent="0.35">
      <c r="A22" s="56"/>
      <c r="B22" s="13"/>
      <c r="C22" s="114"/>
      <c r="D22" s="115"/>
      <c r="E22" s="124"/>
      <c r="F22" s="95"/>
      <c r="G22" s="126">
        <f t="shared" si="1"/>
        <v>0</v>
      </c>
      <c r="H22" s="14"/>
      <c r="I22" s="68"/>
    </row>
    <row r="23" spans="1:13" x14ac:dyDescent="0.35">
      <c r="A23" s="56"/>
      <c r="B23" s="13"/>
      <c r="C23" s="114"/>
      <c r="D23" s="115"/>
      <c r="E23" s="124"/>
      <c r="F23" s="95"/>
      <c r="G23" s="126">
        <f t="shared" si="1"/>
        <v>0</v>
      </c>
      <c r="H23" s="14"/>
      <c r="I23" s="68"/>
    </row>
    <row r="24" spans="1:13" x14ac:dyDescent="0.35">
      <c r="A24" s="56"/>
      <c r="B24" s="13"/>
      <c r="C24" s="114"/>
      <c r="D24" s="115"/>
      <c r="E24" s="124"/>
      <c r="F24" s="95"/>
      <c r="G24" s="126">
        <f t="shared" si="1"/>
        <v>0</v>
      </c>
      <c r="H24" s="14"/>
      <c r="I24" s="68"/>
    </row>
    <row r="25" spans="1:13" x14ac:dyDescent="0.35">
      <c r="A25" s="56"/>
      <c r="B25" s="13"/>
      <c r="C25" s="114"/>
      <c r="D25" s="115"/>
      <c r="E25" s="124"/>
      <c r="F25" s="95"/>
      <c r="G25" s="126">
        <f t="shared" si="1"/>
        <v>0</v>
      </c>
      <c r="H25" s="14"/>
      <c r="I25" s="68"/>
    </row>
    <row r="26" spans="1:13" ht="15" thickBot="1" x14ac:dyDescent="0.4">
      <c r="A26" s="56"/>
      <c r="B26" s="30"/>
      <c r="C26" s="114"/>
      <c r="D26" s="115"/>
      <c r="E26" s="124"/>
      <c r="F26" s="95"/>
      <c r="G26" s="127">
        <f t="shared" si="1"/>
        <v>0</v>
      </c>
      <c r="H26" s="31"/>
      <c r="I26" s="68"/>
    </row>
    <row r="27" spans="1:13" ht="21" customHeight="1" thickBot="1" x14ac:dyDescent="0.4">
      <c r="A27" s="56"/>
      <c r="B27" s="61"/>
      <c r="C27" s="62"/>
      <c r="D27" s="62"/>
      <c r="E27" s="62"/>
      <c r="F27" s="84" t="s">
        <v>19</v>
      </c>
      <c r="G27" s="116">
        <f>SUM(G13:G26)</f>
        <v>0</v>
      </c>
      <c r="H27" s="62"/>
      <c r="I27" s="68"/>
    </row>
    <row r="28" spans="1:13" ht="15" thickBot="1" x14ac:dyDescent="0.4">
      <c r="A28" s="56"/>
      <c r="B28" s="61"/>
      <c r="C28" s="62"/>
      <c r="D28" s="62"/>
      <c r="E28" s="62"/>
      <c r="F28" s="102" t="s">
        <v>26</v>
      </c>
      <c r="G28" s="121">
        <f>G27/H10</f>
        <v>0</v>
      </c>
      <c r="H28" s="85"/>
      <c r="I28" s="54"/>
    </row>
    <row r="29" spans="1:13" x14ac:dyDescent="0.35">
      <c r="A29" s="56"/>
      <c r="B29" s="61"/>
      <c r="C29" s="62"/>
      <c r="D29" s="62"/>
      <c r="E29" s="62"/>
      <c r="F29" s="86"/>
      <c r="G29" s="52"/>
      <c r="H29" s="52"/>
      <c r="I29" s="54"/>
    </row>
    <row r="30" spans="1:13" ht="20.25" customHeight="1" thickBot="1" x14ac:dyDescent="0.4">
      <c r="A30" s="56"/>
      <c r="B30" s="32" t="s">
        <v>20</v>
      </c>
      <c r="C30" s="17"/>
      <c r="D30" s="17"/>
      <c r="E30" s="17"/>
      <c r="F30" s="8"/>
      <c r="G30" s="8"/>
      <c r="H30" s="8"/>
      <c r="I30" s="54"/>
    </row>
    <row r="31" spans="1:13" s="4" customFormat="1" ht="38" thickBot="1" x14ac:dyDescent="0.4">
      <c r="A31" s="58"/>
      <c r="B31" s="5" t="s">
        <v>0</v>
      </c>
      <c r="C31" s="6" t="s">
        <v>3</v>
      </c>
      <c r="D31" s="18" t="s">
        <v>6</v>
      </c>
      <c r="E31" s="7" t="s">
        <v>4</v>
      </c>
      <c r="F31" s="29" t="s">
        <v>35</v>
      </c>
      <c r="G31" s="18" t="s">
        <v>5</v>
      </c>
      <c r="H31" s="33" t="s">
        <v>33</v>
      </c>
      <c r="I31" s="69"/>
      <c r="M31" s="98"/>
    </row>
    <row r="32" spans="1:13" x14ac:dyDescent="0.35">
      <c r="A32" s="56"/>
      <c r="B32" s="10"/>
      <c r="C32" s="11"/>
      <c r="D32" s="97">
        <f>(((12*C32)*F32)+(12*C32))/1720</f>
        <v>0</v>
      </c>
      <c r="E32" s="35"/>
      <c r="F32" s="96"/>
      <c r="G32" s="99">
        <f>IFERROR(D32*E32,"0")</f>
        <v>0</v>
      </c>
      <c r="H32" s="12"/>
      <c r="I32" s="68"/>
    </row>
    <row r="33" spans="1:9" x14ac:dyDescent="0.35">
      <c r="A33" s="56"/>
      <c r="B33" s="13"/>
      <c r="C33" s="11"/>
      <c r="D33" s="97">
        <f>(((12*C33)*F33)+(12*C33))/1720</f>
        <v>0</v>
      </c>
      <c r="E33" s="35"/>
      <c r="F33" s="96"/>
      <c r="G33" s="99">
        <f t="shared" ref="G33:G41" si="2">IFERROR(D33*E33,"0")</f>
        <v>0</v>
      </c>
      <c r="H33" s="14"/>
      <c r="I33" s="68"/>
    </row>
    <row r="34" spans="1:9" x14ac:dyDescent="0.35">
      <c r="A34" s="56"/>
      <c r="B34" s="13"/>
      <c r="C34" s="11"/>
      <c r="D34" s="97">
        <f t="shared" ref="D34:D41" si="3">(((12*C34)*F34)+(12*C34))/1720</f>
        <v>0</v>
      </c>
      <c r="E34" s="35"/>
      <c r="F34" s="96"/>
      <c r="G34" s="99">
        <f t="shared" si="2"/>
        <v>0</v>
      </c>
      <c r="H34" s="14"/>
      <c r="I34" s="68"/>
    </row>
    <row r="35" spans="1:9" x14ac:dyDescent="0.35">
      <c r="A35" s="56"/>
      <c r="B35" s="13"/>
      <c r="C35" s="11"/>
      <c r="D35" s="97">
        <f t="shared" si="3"/>
        <v>0</v>
      </c>
      <c r="E35" s="35"/>
      <c r="F35" s="96"/>
      <c r="G35" s="99">
        <f t="shared" si="2"/>
        <v>0</v>
      </c>
      <c r="H35" s="14"/>
      <c r="I35" s="68"/>
    </row>
    <row r="36" spans="1:9" x14ac:dyDescent="0.35">
      <c r="A36" s="56"/>
      <c r="B36" s="13"/>
      <c r="C36" s="11"/>
      <c r="D36" s="97">
        <f t="shared" si="3"/>
        <v>0</v>
      </c>
      <c r="E36" s="35"/>
      <c r="F36" s="96"/>
      <c r="G36" s="99">
        <f t="shared" si="2"/>
        <v>0</v>
      </c>
      <c r="H36" s="14"/>
      <c r="I36" s="68"/>
    </row>
    <row r="37" spans="1:9" x14ac:dyDescent="0.35">
      <c r="A37" s="56"/>
      <c r="B37" s="13"/>
      <c r="C37" s="11"/>
      <c r="D37" s="97">
        <f t="shared" si="3"/>
        <v>0</v>
      </c>
      <c r="E37" s="35"/>
      <c r="F37" s="96"/>
      <c r="G37" s="99">
        <f t="shared" si="2"/>
        <v>0</v>
      </c>
      <c r="H37" s="14"/>
      <c r="I37" s="68"/>
    </row>
    <row r="38" spans="1:9" x14ac:dyDescent="0.35">
      <c r="A38" s="56"/>
      <c r="B38" s="13"/>
      <c r="C38" s="11"/>
      <c r="D38" s="97">
        <f t="shared" si="3"/>
        <v>0</v>
      </c>
      <c r="E38" s="35"/>
      <c r="F38" s="96"/>
      <c r="G38" s="99">
        <f t="shared" si="2"/>
        <v>0</v>
      </c>
      <c r="H38" s="14"/>
      <c r="I38" s="68"/>
    </row>
    <row r="39" spans="1:9" x14ac:dyDescent="0.35">
      <c r="A39" s="56"/>
      <c r="B39" s="13"/>
      <c r="C39" s="11"/>
      <c r="D39" s="97">
        <f t="shared" si="3"/>
        <v>0</v>
      </c>
      <c r="E39" s="35"/>
      <c r="F39" s="96"/>
      <c r="G39" s="99">
        <f t="shared" si="2"/>
        <v>0</v>
      </c>
      <c r="H39" s="14"/>
      <c r="I39" s="68"/>
    </row>
    <row r="40" spans="1:9" x14ac:dyDescent="0.35">
      <c r="A40" s="56"/>
      <c r="B40" s="36"/>
      <c r="C40" s="11"/>
      <c r="D40" s="97">
        <f t="shared" si="3"/>
        <v>0</v>
      </c>
      <c r="E40" s="35"/>
      <c r="F40" s="96"/>
      <c r="G40" s="99">
        <f t="shared" si="2"/>
        <v>0</v>
      </c>
      <c r="H40" s="37"/>
      <c r="I40" s="68"/>
    </row>
    <row r="41" spans="1:9" ht="15" thickBot="1" x14ac:dyDescent="0.4">
      <c r="A41" s="56"/>
      <c r="B41" s="38"/>
      <c r="C41" s="11"/>
      <c r="D41" s="112">
        <f t="shared" si="3"/>
        <v>0</v>
      </c>
      <c r="E41" s="35"/>
      <c r="F41" s="96"/>
      <c r="G41" s="100">
        <f t="shared" si="2"/>
        <v>0</v>
      </c>
      <c r="H41" s="31"/>
      <c r="I41" s="68"/>
    </row>
    <row r="42" spans="1:9" s="39" customFormat="1" ht="20.25" customHeight="1" thickBot="1" x14ac:dyDescent="0.4">
      <c r="A42" s="59"/>
      <c r="B42" s="74"/>
      <c r="C42" s="73"/>
      <c r="D42" s="73"/>
      <c r="E42" s="73"/>
      <c r="F42" s="83" t="s">
        <v>21</v>
      </c>
      <c r="G42" s="116">
        <f>SUM(G32:G41)</f>
        <v>0</v>
      </c>
      <c r="H42" s="73"/>
      <c r="I42" s="70"/>
    </row>
    <row r="43" spans="1:9" s="39" customFormat="1" ht="20.25" customHeight="1" thickBot="1" x14ac:dyDescent="0.4">
      <c r="A43" s="59"/>
      <c r="B43" s="74"/>
      <c r="C43" s="73"/>
      <c r="D43" s="73"/>
      <c r="E43" s="73"/>
      <c r="F43" s="84" t="s">
        <v>26</v>
      </c>
      <c r="G43" s="120">
        <f>G42/H10</f>
        <v>0</v>
      </c>
      <c r="H43" s="73"/>
      <c r="I43" s="70"/>
    </row>
    <row r="44" spans="1:9" s="1" customFormat="1" ht="20.25" customHeight="1" thickBot="1" x14ac:dyDescent="0.4">
      <c r="A44" s="56"/>
      <c r="B44" s="40" t="s">
        <v>22</v>
      </c>
      <c r="C44" s="8"/>
      <c r="D44" s="9"/>
      <c r="E44" s="9"/>
      <c r="G44" s="8"/>
      <c r="H44" s="8"/>
      <c r="I44" s="54"/>
    </row>
    <row r="45" spans="1:9" s="4" customFormat="1" ht="39.75" customHeight="1" thickBot="1" x14ac:dyDescent="0.4">
      <c r="A45" s="56"/>
      <c r="B45" s="156" t="s">
        <v>0</v>
      </c>
      <c r="C45" s="157"/>
      <c r="D45" s="94" t="s">
        <v>23</v>
      </c>
      <c r="E45" s="19" t="s">
        <v>7</v>
      </c>
      <c r="F45" s="29" t="s">
        <v>35</v>
      </c>
      <c r="G45" s="18" t="s">
        <v>5</v>
      </c>
      <c r="H45" s="41" t="s">
        <v>33</v>
      </c>
      <c r="I45" s="66"/>
    </row>
    <row r="46" spans="1:9" x14ac:dyDescent="0.35">
      <c r="A46" s="56"/>
      <c r="B46" s="158"/>
      <c r="C46" s="159"/>
      <c r="D46" s="42"/>
      <c r="E46" s="35"/>
      <c r="F46" s="96"/>
      <c r="G46" s="34">
        <f t="shared" ref="G46:G54" si="4">IF(E46="","0",D46*E46)*F46+(D46*E46)</f>
        <v>0</v>
      </c>
      <c r="H46" s="12"/>
      <c r="I46" s="68"/>
    </row>
    <row r="47" spans="1:9" x14ac:dyDescent="0.35">
      <c r="A47" s="56"/>
      <c r="B47" s="147"/>
      <c r="C47" s="148"/>
      <c r="D47" s="42"/>
      <c r="E47" s="35"/>
      <c r="F47" s="96"/>
      <c r="G47" s="34">
        <f t="shared" si="4"/>
        <v>0</v>
      </c>
      <c r="H47" s="14"/>
      <c r="I47" s="68"/>
    </row>
    <row r="48" spans="1:9" x14ac:dyDescent="0.35">
      <c r="A48" s="56"/>
      <c r="B48" s="147"/>
      <c r="C48" s="148"/>
      <c r="D48" s="42"/>
      <c r="E48" s="35"/>
      <c r="F48" s="96"/>
      <c r="G48" s="34">
        <f t="shared" si="4"/>
        <v>0</v>
      </c>
      <c r="H48" s="14"/>
      <c r="I48" s="68"/>
    </row>
    <row r="49" spans="1:9" x14ac:dyDescent="0.35">
      <c r="A49" s="56"/>
      <c r="B49" s="147"/>
      <c r="C49" s="148"/>
      <c r="D49" s="42"/>
      <c r="E49" s="35"/>
      <c r="F49" s="96"/>
      <c r="G49" s="34">
        <f t="shared" si="4"/>
        <v>0</v>
      </c>
      <c r="H49" s="14"/>
      <c r="I49" s="68"/>
    </row>
    <row r="50" spans="1:9" x14ac:dyDescent="0.35">
      <c r="A50" s="56"/>
      <c r="B50" s="147"/>
      <c r="C50" s="148"/>
      <c r="D50" s="42"/>
      <c r="E50" s="35"/>
      <c r="F50" s="96"/>
      <c r="G50" s="34">
        <f t="shared" si="4"/>
        <v>0</v>
      </c>
      <c r="H50" s="14"/>
      <c r="I50" s="68"/>
    </row>
    <row r="51" spans="1:9" x14ac:dyDescent="0.35">
      <c r="A51" s="56"/>
      <c r="B51" s="147"/>
      <c r="C51" s="148"/>
      <c r="D51" s="42"/>
      <c r="E51" s="35"/>
      <c r="F51" s="96"/>
      <c r="G51" s="34">
        <f t="shared" si="4"/>
        <v>0</v>
      </c>
      <c r="H51" s="14"/>
      <c r="I51" s="68"/>
    </row>
    <row r="52" spans="1:9" x14ac:dyDescent="0.35">
      <c r="A52" s="56"/>
      <c r="B52" s="147"/>
      <c r="C52" s="148"/>
      <c r="D52" s="42"/>
      <c r="E52" s="35"/>
      <c r="F52" s="96"/>
      <c r="G52" s="34">
        <f t="shared" si="4"/>
        <v>0</v>
      </c>
      <c r="H52" s="14"/>
      <c r="I52" s="68"/>
    </row>
    <row r="53" spans="1:9" x14ac:dyDescent="0.35">
      <c r="A53" s="56"/>
      <c r="B53" s="147"/>
      <c r="C53" s="148"/>
      <c r="D53" s="42"/>
      <c r="E53" s="35"/>
      <c r="F53" s="96"/>
      <c r="G53" s="34">
        <f t="shared" si="4"/>
        <v>0</v>
      </c>
      <c r="H53" s="37"/>
      <c r="I53" s="68"/>
    </row>
    <row r="54" spans="1:9" ht="15" thickBot="1" x14ac:dyDescent="0.4">
      <c r="A54" s="56"/>
      <c r="B54" s="164"/>
      <c r="C54" s="165"/>
      <c r="D54" s="42"/>
      <c r="E54" s="35"/>
      <c r="F54" s="96"/>
      <c r="G54" s="34">
        <f t="shared" si="4"/>
        <v>0</v>
      </c>
      <c r="H54" s="31"/>
      <c r="I54" s="68"/>
    </row>
    <row r="55" spans="1:9" ht="21.75" customHeight="1" thickBot="1" x14ac:dyDescent="0.4">
      <c r="A55" s="56"/>
      <c r="B55" s="61"/>
      <c r="C55" s="62"/>
      <c r="D55" s="62"/>
      <c r="E55" s="62"/>
      <c r="F55" s="15" t="s">
        <v>24</v>
      </c>
      <c r="G55" s="117">
        <f>SUM(G46:G54)</f>
        <v>0</v>
      </c>
      <c r="H55" s="62"/>
      <c r="I55" s="68"/>
    </row>
    <row r="56" spans="1:9" s="1" customFormat="1" ht="20.25" customHeight="1" thickBot="1" x14ac:dyDescent="0.4">
      <c r="A56" s="60"/>
      <c r="B56" s="76"/>
      <c r="C56" s="75"/>
      <c r="D56" s="77"/>
      <c r="E56" s="77"/>
      <c r="F56" s="103" t="s">
        <v>26</v>
      </c>
      <c r="G56" s="119">
        <f>G55/H10</f>
        <v>0</v>
      </c>
      <c r="H56" s="82"/>
      <c r="I56" s="71"/>
    </row>
    <row r="57" spans="1:9" ht="15" thickBot="1" x14ac:dyDescent="0.4">
      <c r="A57" s="56"/>
      <c r="B57" s="21"/>
      <c r="C57" s="20"/>
      <c r="D57" s="20"/>
      <c r="E57" s="20"/>
      <c r="F57" s="20"/>
      <c r="G57" s="20"/>
      <c r="H57" s="20"/>
      <c r="I57" s="68"/>
    </row>
    <row r="58" spans="1:9" ht="18.75" customHeight="1" thickBot="1" x14ac:dyDescent="0.4">
      <c r="A58" s="56"/>
      <c r="B58" s="21"/>
      <c r="C58" s="160" t="s">
        <v>8</v>
      </c>
      <c r="D58" s="161"/>
      <c r="E58" s="161"/>
      <c r="F58" s="162"/>
      <c r="G58" s="116">
        <f>SUM(G27,G42,G55)</f>
        <v>0</v>
      </c>
      <c r="H58" s="43" t="s">
        <v>25</v>
      </c>
      <c r="I58" s="68"/>
    </row>
    <row r="59" spans="1:9" ht="15" thickBot="1" x14ac:dyDescent="0.4">
      <c r="A59" s="56"/>
      <c r="B59" s="21"/>
      <c r="C59" s="21"/>
      <c r="D59" s="20"/>
      <c r="E59" s="20"/>
      <c r="F59" s="44"/>
      <c r="G59" s="20"/>
      <c r="H59" s="45"/>
      <c r="I59" s="68"/>
    </row>
    <row r="60" spans="1:9" ht="18.75" customHeight="1" thickBot="1" x14ac:dyDescent="0.4">
      <c r="A60" s="56"/>
      <c r="B60" s="21"/>
      <c r="C60" s="160" t="s">
        <v>28</v>
      </c>
      <c r="D60" s="161"/>
      <c r="E60" s="161"/>
      <c r="F60" s="162"/>
      <c r="G60" s="116">
        <f>G58</f>
        <v>0</v>
      </c>
      <c r="H60" s="43" t="s">
        <v>31</v>
      </c>
      <c r="I60" s="68"/>
    </row>
    <row r="61" spans="1:9" ht="16.5" customHeight="1" thickBot="1" x14ac:dyDescent="0.4">
      <c r="A61" s="56"/>
      <c r="B61" s="21"/>
      <c r="C61" s="21"/>
      <c r="D61" s="20"/>
      <c r="E61" s="20"/>
      <c r="F61" s="47"/>
      <c r="G61" s="20"/>
      <c r="H61" s="45"/>
      <c r="I61" s="68"/>
    </row>
    <row r="62" spans="1:9" ht="18" customHeight="1" thickBot="1" x14ac:dyDescent="0.4">
      <c r="A62" s="56"/>
      <c r="B62" s="21"/>
      <c r="C62" s="160" t="s">
        <v>27</v>
      </c>
      <c r="D62" s="161"/>
      <c r="E62" s="163"/>
      <c r="F62" s="143">
        <v>0.15</v>
      </c>
      <c r="G62" s="118">
        <f>F62*G60</f>
        <v>0</v>
      </c>
      <c r="H62" s="46"/>
      <c r="I62" s="68"/>
    </row>
    <row r="63" spans="1:9" ht="18" customHeight="1" thickBot="1" x14ac:dyDescent="0.4">
      <c r="A63" s="56"/>
      <c r="B63" s="21"/>
      <c r="C63" s="87"/>
      <c r="D63" s="87"/>
      <c r="E63" s="88"/>
      <c r="F63" s="139"/>
      <c r="G63" s="140"/>
      <c r="H63" s="46"/>
      <c r="I63" s="68"/>
    </row>
    <row r="64" spans="1:9" ht="18" customHeight="1" thickBot="1" x14ac:dyDescent="0.4">
      <c r="A64" s="56"/>
      <c r="B64" s="21"/>
      <c r="C64" s="137" t="s">
        <v>38</v>
      </c>
      <c r="D64" s="138"/>
      <c r="E64" s="142"/>
      <c r="F64" s="141"/>
      <c r="G64" s="118">
        <f>F64*G60</f>
        <v>0</v>
      </c>
      <c r="H64" s="46" t="s">
        <v>37</v>
      </c>
      <c r="I64" s="68"/>
    </row>
    <row r="65" spans="1:9" ht="16.5" customHeight="1" thickBot="1" x14ac:dyDescent="0.4">
      <c r="A65" s="56"/>
      <c r="B65" s="21"/>
      <c r="C65" s="87"/>
      <c r="D65" s="87"/>
      <c r="E65" s="88"/>
      <c r="F65" s="48"/>
      <c r="G65" s="16"/>
      <c r="H65" s="46"/>
      <c r="I65" s="68"/>
    </row>
    <row r="66" spans="1:9" ht="19.5" customHeight="1" thickBot="1" x14ac:dyDescent="0.4">
      <c r="A66" s="56"/>
      <c r="B66" s="21"/>
      <c r="C66" s="104" t="s">
        <v>32</v>
      </c>
      <c r="D66" s="105"/>
      <c r="E66" s="105"/>
      <c r="F66" s="101"/>
      <c r="G66" s="122">
        <f>G60/H10</f>
        <v>0</v>
      </c>
      <c r="H66" s="20"/>
      <c r="I66" s="68"/>
    </row>
    <row r="67" spans="1:9" ht="16" customHeight="1" thickBot="1" x14ac:dyDescent="0.4">
      <c r="A67" s="56"/>
      <c r="B67" s="90"/>
      <c r="C67" s="106" t="s">
        <v>29</v>
      </c>
      <c r="D67" s="107"/>
      <c r="E67" s="108"/>
      <c r="F67" s="101"/>
      <c r="G67" s="123">
        <f>G62/H10</f>
        <v>0</v>
      </c>
      <c r="H67" s="89"/>
      <c r="I67" s="68"/>
    </row>
    <row r="68" spans="1:9" ht="19" customHeight="1" thickBot="1" x14ac:dyDescent="0.4">
      <c r="A68" s="56"/>
      <c r="B68" s="91"/>
      <c r="C68" s="145" t="s">
        <v>39</v>
      </c>
      <c r="D68" s="109"/>
      <c r="E68" s="109"/>
      <c r="F68" s="144"/>
      <c r="G68" s="146">
        <f>G64/H10</f>
        <v>0</v>
      </c>
      <c r="H68" s="89"/>
      <c r="I68" s="68"/>
    </row>
    <row r="69" spans="1:9" ht="15" thickBot="1" x14ac:dyDescent="0.4">
      <c r="A69" s="60"/>
      <c r="B69" s="92"/>
      <c r="C69" s="93"/>
      <c r="D69" s="93"/>
      <c r="E69" s="93"/>
      <c r="F69" s="93"/>
      <c r="G69" s="93"/>
      <c r="H69" s="93"/>
      <c r="I69" s="72"/>
    </row>
    <row r="70" spans="1:9" x14ac:dyDescent="0.35">
      <c r="B70" s="22"/>
      <c r="C70" s="1"/>
      <c r="D70" s="1"/>
      <c r="E70" s="1"/>
      <c r="F70" s="1"/>
      <c r="G70" s="1"/>
      <c r="H70" s="1"/>
      <c r="I70" s="1"/>
    </row>
    <row r="71" spans="1:9" x14ac:dyDescent="0.35">
      <c r="B71" s="22"/>
      <c r="C71" s="1"/>
      <c r="D71" s="1"/>
      <c r="E71" s="1"/>
      <c r="F71" s="1"/>
      <c r="G71" s="1"/>
      <c r="H71" s="1"/>
      <c r="I71" s="1"/>
    </row>
    <row r="72" spans="1:9" x14ac:dyDescent="0.35">
      <c r="B72" s="23"/>
      <c r="C72" s="1"/>
      <c r="D72" s="1"/>
      <c r="E72" s="1"/>
      <c r="F72" s="1"/>
      <c r="G72" s="1"/>
      <c r="H72" s="1"/>
      <c r="I72" s="1"/>
    </row>
    <row r="73" spans="1:9" x14ac:dyDescent="0.35">
      <c r="B73" s="23"/>
      <c r="C73" s="1"/>
      <c r="D73" s="1"/>
      <c r="E73" s="1"/>
      <c r="F73" s="1"/>
      <c r="G73" s="1"/>
      <c r="H73" s="1"/>
      <c r="I73" s="1"/>
    </row>
    <row r="74" spans="1:9" x14ac:dyDescent="0.35">
      <c r="B74" s="22"/>
      <c r="C74" s="1"/>
      <c r="D74" s="1"/>
      <c r="E74" s="1"/>
      <c r="F74" s="1"/>
      <c r="G74" s="1"/>
      <c r="H74" s="1"/>
      <c r="I74" s="1"/>
    </row>
    <row r="75" spans="1:9" x14ac:dyDescent="0.35">
      <c r="B75" s="22"/>
      <c r="C75" s="1"/>
      <c r="D75" s="1"/>
      <c r="E75" s="1"/>
      <c r="F75" s="1"/>
      <c r="G75" s="1"/>
      <c r="H75" s="1"/>
      <c r="I75" s="1"/>
    </row>
    <row r="87" spans="2:2" ht="15" customHeight="1" x14ac:dyDescent="0.35">
      <c r="B87"/>
    </row>
    <row r="96" spans="2:2" ht="9.75" customHeight="1" x14ac:dyDescent="0.35">
      <c r="B96"/>
    </row>
    <row r="97" spans="2:2" hidden="1" x14ac:dyDescent="0.35">
      <c r="B97"/>
    </row>
    <row r="738" spans="2:2" ht="9" customHeight="1" x14ac:dyDescent="0.35">
      <c r="B738"/>
    </row>
    <row r="739" spans="2:2" hidden="1" x14ac:dyDescent="0.35">
      <c r="B739"/>
    </row>
    <row r="740" spans="2:2" hidden="1" x14ac:dyDescent="0.35">
      <c r="B740"/>
    </row>
  </sheetData>
  <mergeCells count="22">
    <mergeCell ref="C58:F58"/>
    <mergeCell ref="C60:F60"/>
    <mergeCell ref="C62:E62"/>
    <mergeCell ref="B49:C49"/>
    <mergeCell ref="B50:C50"/>
    <mergeCell ref="B51:C51"/>
    <mergeCell ref="B52:C52"/>
    <mergeCell ref="B53:C53"/>
    <mergeCell ref="B54:C54"/>
    <mergeCell ref="B48:C48"/>
    <mergeCell ref="A1:I1"/>
    <mergeCell ref="B3:C3"/>
    <mergeCell ref="D3:F3"/>
    <mergeCell ref="B4:C4"/>
    <mergeCell ref="D4:F4"/>
    <mergeCell ref="B5:C5"/>
    <mergeCell ref="D5:F5"/>
    <mergeCell ref="B7:C7"/>
    <mergeCell ref="B8:C8"/>
    <mergeCell ref="B45:C45"/>
    <mergeCell ref="B46:C46"/>
    <mergeCell ref="B47:C47"/>
  </mergeCells>
  <dataValidations xWindow="1120" yWindow="257" count="2">
    <dataValidation errorStyle="warning" allowBlank="1" showInputMessage="1" showErrorMessage="1" sqref="D8" xr:uid="{00000000-0002-0000-0000-000000000000}"/>
    <dataValidation type="date" allowBlank="1" showInputMessage="1" showErrorMessage="1" errorTitle="Fel format" error="Måste vara_x000a_ÅÅÅÅ-MM-DD" promptTitle="ÅÅÅÅ-MM-DD" sqref="E7:F8 D7" xr:uid="{00000000-0002-0000-0000-000001000000}">
      <formula1>40179</formula1>
      <formula2>47848</formula2>
    </dataValidation>
  </dataValidations>
  <pageMargins left="0.51181102362204722" right="0.11811023622047245" top="0.55118110236220474" bottom="0.11811023622047245" header="0.31496062992125984" footer="0.11811023622047245"/>
  <pageSetup paperSize="9" scale="6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Kholod</dc:creator>
  <cp:lastModifiedBy>Mahmood Kholod</cp:lastModifiedBy>
  <cp:lastPrinted>2023-04-11T14:14:52Z</cp:lastPrinted>
  <dcterms:created xsi:type="dcterms:W3CDTF">2015-11-30T14:58:07Z</dcterms:created>
  <dcterms:modified xsi:type="dcterms:W3CDTF">2023-04-12T05:41:39Z</dcterms:modified>
</cp:coreProperties>
</file>